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wokchungyee\Desktop\Webinar Material\"/>
    </mc:Choice>
  </mc:AlternateContent>
  <xr:revisionPtr revIDLastSave="0" documentId="8_{FA8153E5-A513-4F74-9D1E-34244B5A1F78}" xr6:coauthVersionLast="45" xr6:coauthVersionMax="45" xr10:uidLastSave="{00000000-0000-0000-0000-000000000000}"/>
  <bookViews>
    <workbookView xWindow="-110" yWindow="-110" windowWidth="19420" windowHeight="10420" activeTab="1" xr2:uid="{A034EE00-7162-4C8E-845C-DB5D221B55A8}"/>
  </bookViews>
  <sheets>
    <sheet name="DT" sheetId="1" r:id="rId1"/>
    <sheet name="IC" sheetId="4" r:id="rId2"/>
    <sheet name="OFC" sheetId="5" r:id="rId3"/>
  </sheets>
  <externalReferences>
    <externalReference r:id="rId4"/>
  </externalReferences>
  <definedNames>
    <definedName name="_xlnm.Print_Area" localSheetId="0">DT!$A$1:$X$65</definedName>
    <definedName name="_xlnm.Print_Area" localSheetId="1">IC!$A$1:$O$24</definedName>
    <definedName name="_xlnm.Print_Area" localSheetId="2">OFC!$A$1:$O$29</definedName>
    <definedName name="Reporting_Country_Code">'[1]Report Form'!$M$2</definedName>
    <definedName name="Reporting_Country_Name">'[1]Report Form'!$M$3</definedName>
    <definedName name="Reporting_Currency_Code">'[1]Report Form'!$M$5</definedName>
    <definedName name="Reporting_Currency_Name">'[1]Report Form'!$M$6</definedName>
    <definedName name="Reporting_Scale_Name">'[1]Report Form'!$M$7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5" l="1"/>
  <c r="F21" i="5"/>
  <c r="E21" i="5"/>
  <c r="D21" i="5"/>
  <c r="C21" i="5"/>
  <c r="D14" i="5"/>
  <c r="E14" i="5"/>
  <c r="F14" i="5"/>
  <c r="G14" i="5"/>
  <c r="C14" i="5"/>
  <c r="D18" i="4"/>
  <c r="E18" i="4"/>
  <c r="F18" i="4"/>
  <c r="G18" i="4"/>
  <c r="H18" i="4"/>
  <c r="I18" i="4"/>
  <c r="J18" i="4"/>
  <c r="K18" i="4"/>
  <c r="L18" i="4"/>
  <c r="M18" i="4"/>
  <c r="N18" i="4"/>
  <c r="O18" i="4"/>
  <c r="D15" i="4"/>
  <c r="E15" i="4"/>
  <c r="F15" i="4"/>
  <c r="G15" i="4"/>
  <c r="H15" i="4"/>
  <c r="I15" i="4"/>
  <c r="J15" i="4"/>
  <c r="K15" i="4"/>
  <c r="L15" i="4"/>
  <c r="M15" i="4"/>
  <c r="N15" i="4"/>
  <c r="O15" i="4"/>
  <c r="C18" i="4"/>
  <c r="C15" i="4"/>
  <c r="D45" i="1" l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D29" i="1"/>
  <c r="E29" i="1"/>
  <c r="E18" i="1" s="1"/>
  <c r="E16" i="1" s="1"/>
  <c r="F29" i="1"/>
  <c r="G29" i="1"/>
  <c r="H29" i="1"/>
  <c r="I29" i="1"/>
  <c r="I18" i="1" s="1"/>
  <c r="I16" i="1" s="1"/>
  <c r="J29" i="1"/>
  <c r="K29" i="1"/>
  <c r="K18" i="1" s="1"/>
  <c r="K16" i="1" s="1"/>
  <c r="L29" i="1"/>
  <c r="L18" i="1" s="1"/>
  <c r="L16" i="1" s="1"/>
  <c r="M29" i="1"/>
  <c r="M18" i="1" s="1"/>
  <c r="M16" i="1" s="1"/>
  <c r="N29" i="1"/>
  <c r="O29" i="1"/>
  <c r="P29" i="1"/>
  <c r="P18" i="1" s="1"/>
  <c r="P16" i="1" s="1"/>
  <c r="Q29" i="1"/>
  <c r="Q18" i="1" s="1"/>
  <c r="Q16" i="1" s="1"/>
  <c r="R29" i="1"/>
  <c r="S29" i="1"/>
  <c r="S18" i="1" s="1"/>
  <c r="S16" i="1" s="1"/>
  <c r="T29" i="1"/>
  <c r="U29" i="1"/>
  <c r="U18" i="1" s="1"/>
  <c r="U16" i="1" s="1"/>
  <c r="V29" i="1"/>
  <c r="W29" i="1"/>
  <c r="D18" i="1"/>
  <c r="D16" i="1" s="1"/>
  <c r="F18" i="1"/>
  <c r="G18" i="1"/>
  <c r="G16" i="1" s="1"/>
  <c r="H18" i="1"/>
  <c r="J18" i="1"/>
  <c r="J16" i="1" s="1"/>
  <c r="N18" i="1"/>
  <c r="O18" i="1"/>
  <c r="O16" i="1" s="1"/>
  <c r="R18" i="1"/>
  <c r="R16" i="1" s="1"/>
  <c r="T18" i="1"/>
  <c r="T16" i="1" s="1"/>
  <c r="V18" i="1"/>
  <c r="W18" i="1"/>
  <c r="W16" i="1" s="1"/>
  <c r="F16" i="1"/>
  <c r="H16" i="1"/>
  <c r="N16" i="1"/>
  <c r="V16" i="1"/>
  <c r="C45" i="1"/>
  <c r="C41" i="1"/>
  <c r="C29" i="1"/>
  <c r="C18" i="1" s="1"/>
  <c r="C16" i="1" s="1"/>
  <c r="O19" i="5" l="1"/>
  <c r="N19" i="5"/>
  <c r="M19" i="5"/>
  <c r="J19" i="5"/>
  <c r="I19" i="5"/>
  <c r="O18" i="5"/>
  <c r="N18" i="5"/>
  <c r="M18" i="5"/>
  <c r="J18" i="5"/>
  <c r="I18" i="5"/>
  <c r="C7" i="5"/>
  <c r="C6" i="5"/>
  <c r="C7" i="4"/>
  <c r="C6" i="4"/>
  <c r="W15" i="1" l="1"/>
  <c r="T15" i="1"/>
  <c r="L15" i="1"/>
  <c r="W14" i="1"/>
  <c r="T14" i="1"/>
  <c r="L14" i="1"/>
  <c r="W13" i="1"/>
  <c r="T13" i="1"/>
  <c r="L13" i="1"/>
  <c r="C7" i="1"/>
  <c r="C6" i="1"/>
</calcChain>
</file>

<file path=xl/sharedStrings.xml><?xml version="1.0" encoding="utf-8"?>
<sst xmlns="http://schemas.openxmlformats.org/spreadsheetml/2006/main" count="173" uniqueCount="73">
  <si>
    <t>Country Name:</t>
  </si>
  <si>
    <t>Country Code:</t>
  </si>
  <si>
    <t>Reporting currency:</t>
  </si>
  <si>
    <t>Reporting scale:</t>
  </si>
  <si>
    <t>At end:</t>
  </si>
  <si>
    <t>2018</t>
  </si>
  <si>
    <t>Total no. of  entities</t>
  </si>
  <si>
    <t>Domestically controlled</t>
  </si>
  <si>
    <t>Domestically incorporated foreign controlled</t>
  </si>
  <si>
    <t>Foreign bank branches</t>
  </si>
  <si>
    <t xml:space="preserve"> No. of entities</t>
  </si>
  <si>
    <t>No. of branches</t>
  </si>
  <si>
    <t>No of entities</t>
  </si>
  <si>
    <t>No. of reporting group</t>
  </si>
  <si>
    <t>Domestic</t>
  </si>
  <si>
    <t xml:space="preserve"> Foreign</t>
  </si>
  <si>
    <t xml:space="preserve"> Domestic</t>
  </si>
  <si>
    <t>_TE_NUM</t>
  </si>
  <si>
    <t>_DE_NUM</t>
  </si>
  <si>
    <t>_DBD_NUM</t>
  </si>
  <si>
    <t>_DBF_NUM</t>
  </si>
  <si>
    <t>_DSD_NUM</t>
  </si>
  <si>
    <t>_DSF_NUM</t>
  </si>
  <si>
    <t>_IE_NUM</t>
  </si>
  <si>
    <t>_IBD_NUM</t>
  </si>
  <si>
    <t>_IBF_NUM</t>
  </si>
  <si>
    <t>_FG_NUM</t>
  </si>
  <si>
    <t>_FB_NUM</t>
  </si>
  <si>
    <t>Number of</t>
  </si>
  <si>
    <t>Unit</t>
  </si>
  <si>
    <t>Reporting entities covered in the sector of deposit-takers,</t>
  </si>
  <si>
    <t xml:space="preserve">       Government-controlled</t>
  </si>
  <si>
    <t xml:space="preserve">            Commercial banks</t>
  </si>
  <si>
    <t xml:space="preserve">            Savings banks</t>
  </si>
  <si>
    <t xml:space="preserve">            Development banks</t>
  </si>
  <si>
    <t xml:space="preserve">            Credit unions or cooperatives</t>
  </si>
  <si>
    <t xml:space="preserve">            Investment banks</t>
  </si>
  <si>
    <t xml:space="preserve">            Mortgage banks</t>
  </si>
  <si>
    <t xml:space="preserve">            Building societies</t>
  </si>
  <si>
    <t xml:space="preserve">            Micro-finance institutions (that take deposits)</t>
  </si>
  <si>
    <t xml:space="preserve">            Others </t>
  </si>
  <si>
    <t xml:space="preserve">       Privately-controlled</t>
  </si>
  <si>
    <t>Deposit-takers in distress or in receivership</t>
  </si>
  <si>
    <t xml:space="preserve">         a) included in the coverage of deposit-takers</t>
  </si>
  <si>
    <t xml:space="preserve">         b) excluded from the coverage of deposit-takers</t>
  </si>
  <si>
    <t>Pension funds</t>
  </si>
  <si>
    <t>Financial auxiliaries</t>
  </si>
  <si>
    <t>Money market funds</t>
  </si>
  <si>
    <t>Non-money investment funds</t>
  </si>
  <si>
    <t>Offshore banks</t>
  </si>
  <si>
    <t>Life insurance corporations</t>
  </si>
  <si>
    <t>Non-life insurance corporations</t>
  </si>
  <si>
    <t xml:space="preserve">Others </t>
  </si>
  <si>
    <t>No. of deposit-taking subsidiaries</t>
  </si>
  <si>
    <t>Total assets</t>
  </si>
  <si>
    <t xml:space="preserve">Total assets </t>
  </si>
  <si>
    <t xml:space="preserve">Consolidation Basis for Deposit Takers: </t>
  </si>
  <si>
    <t>No. of non-deposit-taking subsidiaries</t>
  </si>
  <si>
    <t>Other Financial intermediaries</t>
  </si>
  <si>
    <t>No. of insurance subsidiaries</t>
  </si>
  <si>
    <t>Insurance corporations excluded from the coverage of Insurance corporations subsector</t>
  </si>
  <si>
    <t>Cross‑border, cross‑sector, domestically incorporated (CBCSDI); Domestic location (DL); Cross‑border, Cross‑sector, domestically controlled (CBCSDC)</t>
  </si>
  <si>
    <t>Cross‑border, domestically incorporated (CBDI);  Domestic location (DL)</t>
  </si>
  <si>
    <t>Consolidation Basis for Insurance</t>
  </si>
  <si>
    <t xml:space="preserve">Consolidation Basis for OFCs (excluding insurance): </t>
  </si>
  <si>
    <t>Reporting entities covered in the sector of other financial corporations (excluding insurance corporations)</t>
  </si>
  <si>
    <t>OFCs (excluding insurance corporations) excluded from the coverage of OFCs subectors</t>
  </si>
  <si>
    <t>Reporting entities covered in the Insurance corporations subsector</t>
  </si>
  <si>
    <r>
      <t>Deposit-takers</t>
    </r>
    <r>
      <rPr>
        <b/>
        <vertAlign val="superscript"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excluded from the coverage of the sector of deposit-takers </t>
    </r>
  </si>
  <si>
    <t>Table Annex 1: Institutional Coverage of FSIs for Deposit-Takers</t>
  </si>
  <si>
    <t>Table Annex 2: Institutional Coverage of FSIs for Insurance Corporations</t>
  </si>
  <si>
    <t>Table Annex 3: Institutional Coverage of OFCs (excluding insurance corporations)</t>
  </si>
  <si>
    <t>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</si>
</sst>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2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gray0625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23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">
    <xf numFmtId="0" fontId="0" fillId="0" borderId="0"/>
    <xf numFmtId="43" fontId="2" fillId="0" borderId="0" applyFont="0" applyFill="0" applyBorder="0" applyAlignment="0" applyProtection="0"/>
    <xf numFmtId="0" fontId="3" fillId="0" borderId="0">
      <alignment vertical="top"/>
    </xf>
    <xf numFmtId="0" fontId="14" fillId="0" borderId="0">
      <alignment vertical="top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36" applyNumberFormat="0" applyAlignment="0" applyProtection="0"/>
    <xf numFmtId="0" fontId="19" fillId="24" borderId="37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38" applyNumberFormat="0" applyFill="0" applyAlignment="0" applyProtection="0"/>
    <xf numFmtId="0" fontId="23" fillId="0" borderId="39" applyNumberFormat="0" applyFill="0" applyAlignment="0" applyProtection="0"/>
    <xf numFmtId="0" fontId="24" fillId="0" borderId="40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36" applyNumberFormat="0" applyAlignment="0" applyProtection="0"/>
    <xf numFmtId="0" fontId="26" fillId="0" borderId="41" applyNumberFormat="0" applyFill="0" applyAlignment="0" applyProtection="0"/>
    <xf numFmtId="0" fontId="27" fillId="2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32" fillId="0" borderId="0"/>
    <xf numFmtId="0" fontId="14" fillId="0" borderId="0">
      <alignment vertical="top"/>
    </xf>
    <xf numFmtId="0" fontId="32" fillId="0" borderId="0"/>
    <xf numFmtId="0" fontId="14" fillId="0" borderId="0"/>
    <xf numFmtId="0" fontId="14" fillId="0" borderId="0">
      <alignment vertical="top"/>
    </xf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2" fillId="0" borderId="0"/>
    <xf numFmtId="0" fontId="14" fillId="26" borderId="42" applyNumberFormat="0" applyFont="0" applyAlignment="0" applyProtection="0"/>
    <xf numFmtId="0" fontId="28" fillId="23" borderId="43" applyNumberFormat="0" applyAlignment="0" applyProtection="0"/>
    <xf numFmtId="0" fontId="29" fillId="0" borderId="0" applyNumberFormat="0" applyFill="0" applyBorder="0" applyAlignment="0" applyProtection="0"/>
    <xf numFmtId="0" fontId="30" fillId="0" borderId="4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14" fillId="0" borderId="0"/>
  </cellStyleXfs>
  <cellXfs count="94">
    <xf numFmtId="0" fontId="0" fillId="0" borderId="0" xfId="0"/>
    <xf numFmtId="0" fontId="0" fillId="0" borderId="0" xfId="0" applyFont="1" applyAlignment="1" applyProtection="1"/>
    <xf numFmtId="0" fontId="0" fillId="0" borderId="4" xfId="0" applyFont="1" applyBorder="1" applyAlignment="1" applyProtection="1">
      <alignment horizontal="left" vertical="center" wrapText="1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0" xfId="0" applyFont="1" applyFill="1" applyBorder="1" applyAlignment="1" applyProtection="1">
      <alignment horizontal="center" vertical="top" wrapText="1"/>
      <protection locked="0"/>
    </xf>
    <xf numFmtId="0" fontId="0" fillId="4" borderId="11" xfId="0" applyFont="1" applyFill="1" applyBorder="1" applyAlignment="1" applyProtection="1">
      <alignment horizontal="center" vertical="top" wrapText="1"/>
      <protection locked="0"/>
    </xf>
    <xf numFmtId="4" fontId="0" fillId="4" borderId="1" xfId="0" applyNumberFormat="1" applyFont="1" applyFill="1" applyBorder="1" applyAlignment="1" applyProtection="1">
      <alignment horizontal="center" vertical="top" wrapText="1"/>
      <protection locked="0"/>
    </xf>
    <xf numFmtId="4" fontId="0" fillId="4" borderId="1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ont="1" applyFill="1" applyBorder="1" applyAlignment="1" applyProtection="1">
      <alignment horizontal="center" vertical="top" wrapText="1"/>
      <protection locked="0"/>
    </xf>
    <xf numFmtId="0" fontId="0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16" xfId="0" applyFont="1" applyFill="1" applyBorder="1" applyAlignment="1" applyProtection="1">
      <alignment horizontal="center" vertical="top" wrapText="1"/>
      <protection locked="0"/>
    </xf>
    <xf numFmtId="4" fontId="0" fillId="4" borderId="13" xfId="0" applyNumberFormat="1" applyFont="1" applyFill="1" applyBorder="1" applyAlignment="1" applyProtection="1">
      <alignment horizontal="center" vertical="top" wrapText="1"/>
      <protection locked="0"/>
    </xf>
    <xf numFmtId="4" fontId="0" fillId="4" borderId="18" xfId="0" applyNumberFormat="1" applyFont="1" applyFill="1" applyBorder="1" applyAlignment="1" applyProtection="1">
      <alignment horizontal="center" vertical="top" wrapText="1"/>
      <protection locked="0"/>
    </xf>
    <xf numFmtId="4" fontId="0" fillId="4" borderId="1" xfId="1" applyNumberFormat="1" applyFont="1" applyFill="1" applyBorder="1" applyAlignment="1" applyProtection="1">
      <alignment horizontal="center" vertical="top" wrapText="1"/>
      <protection locked="0"/>
    </xf>
    <xf numFmtId="4" fontId="0" fillId="4" borderId="4" xfId="1" applyNumberFormat="1" applyFont="1" applyFill="1" applyBorder="1" applyAlignment="1" applyProtection="1">
      <alignment horizontal="center" vertical="top"/>
      <protection locked="0"/>
    </xf>
    <xf numFmtId="0" fontId="0" fillId="4" borderId="19" xfId="0" applyFont="1" applyFill="1" applyBorder="1" applyAlignment="1" applyProtection="1">
      <alignment horizontal="center" vertical="top" wrapText="1"/>
      <protection locked="0"/>
    </xf>
    <xf numFmtId="0" fontId="0" fillId="4" borderId="20" xfId="0" applyFont="1" applyFill="1" applyBorder="1" applyAlignment="1" applyProtection="1">
      <alignment horizontal="center" vertical="top" wrapText="1"/>
      <protection locked="0"/>
    </xf>
    <xf numFmtId="0" fontId="0" fillId="4" borderId="21" xfId="0" applyFont="1" applyFill="1" applyBorder="1" applyAlignment="1" applyProtection="1">
      <alignment horizontal="center" vertical="top" wrapText="1"/>
      <protection locked="0"/>
    </xf>
    <xf numFmtId="0" fontId="0" fillId="4" borderId="22" xfId="0" applyFont="1" applyFill="1" applyBorder="1" applyAlignment="1" applyProtection="1">
      <alignment horizontal="center" vertical="top" wrapText="1"/>
      <protection locked="0"/>
    </xf>
    <xf numFmtId="4" fontId="0" fillId="4" borderId="19" xfId="0" applyNumberFormat="1" applyFont="1" applyFill="1" applyBorder="1" applyAlignment="1" applyProtection="1">
      <alignment horizontal="center" vertical="top" wrapText="1"/>
      <protection locked="0"/>
    </xf>
    <xf numFmtId="4" fontId="0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 applyProtection="1">
      <alignment vertical="top"/>
    </xf>
    <xf numFmtId="4" fontId="0" fillId="4" borderId="13" xfId="1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alignment horizontal="left" indent="4"/>
    </xf>
    <xf numFmtId="0" fontId="4" fillId="0" borderId="1" xfId="0" applyFont="1" applyFill="1" applyBorder="1" applyAlignment="1" applyProtection="1">
      <alignment horizontal="left" indent="4"/>
    </xf>
    <xf numFmtId="0" fontId="4" fillId="0" borderId="1" xfId="0" applyFont="1" applyFill="1" applyBorder="1" applyAlignment="1" applyProtection="1">
      <alignment horizontal="left" indent="5"/>
    </xf>
    <xf numFmtId="0" fontId="4" fillId="0" borderId="1" xfId="0" applyFont="1" applyFill="1" applyBorder="1" applyAlignment="1" applyProtection="1">
      <alignment horizontal="left" indent="6"/>
    </xf>
    <xf numFmtId="0" fontId="4" fillId="0" borderId="0" xfId="0" applyFont="1" applyFill="1" applyBorder="1" applyAlignment="1" applyProtection="1">
      <alignment horizontal="left" indent="7"/>
    </xf>
    <xf numFmtId="0" fontId="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 vertical="top"/>
    </xf>
    <xf numFmtId="0" fontId="9" fillId="0" borderId="0" xfId="2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8" fillId="0" borderId="13" xfId="0" applyFont="1" applyFill="1" applyBorder="1" applyAlignment="1" applyProtection="1">
      <alignment horizontal="center" vertical="center" wrapText="1"/>
    </xf>
    <xf numFmtId="10" fontId="10" fillId="0" borderId="2" xfId="0" applyNumberFormat="1" applyFont="1" applyFill="1" applyBorder="1" applyAlignment="1" applyProtection="1">
      <alignment vertical="top" wrapText="1"/>
    </xf>
    <xf numFmtId="0" fontId="7" fillId="0" borderId="0" xfId="0" applyFont="1" applyAlignment="1" applyProtection="1">
      <alignment horizontal="center" vertical="center"/>
    </xf>
    <xf numFmtId="0" fontId="11" fillId="3" borderId="4" xfId="0" applyFont="1" applyFill="1" applyBorder="1" applyAlignment="1" applyProtection="1">
      <alignment vertical="top" wrapText="1"/>
    </xf>
    <xf numFmtId="0" fontId="11" fillId="4" borderId="5" xfId="0" applyFont="1" applyFill="1" applyBorder="1" applyAlignment="1" applyProtection="1">
      <alignment vertical="top" wrapText="1"/>
    </xf>
    <xf numFmtId="10" fontId="12" fillId="0" borderId="4" xfId="0" applyNumberFormat="1" applyFont="1" applyFill="1" applyBorder="1" applyAlignment="1" applyProtection="1">
      <alignment vertical="top" wrapText="1"/>
    </xf>
    <xf numFmtId="0" fontId="7" fillId="0" borderId="0" xfId="0" applyFont="1" applyAlignment="1" applyProtection="1">
      <alignment vertical="center"/>
    </xf>
    <xf numFmtId="4" fontId="8" fillId="4" borderId="4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center"/>
    </xf>
    <xf numFmtId="4" fontId="8" fillId="4" borderId="17" xfId="0" applyNumberFormat="1" applyFont="1" applyFill="1" applyBorder="1" applyAlignment="1" applyProtection="1">
      <alignment horizontal="center" vertical="top"/>
      <protection locked="0"/>
    </xf>
    <xf numFmtId="4" fontId="8" fillId="4" borderId="23" xfId="0" applyNumberFormat="1" applyFont="1" applyFill="1" applyBorder="1" applyAlignment="1" applyProtection="1">
      <alignment horizontal="center" vertical="top"/>
      <protection locked="0"/>
    </xf>
    <xf numFmtId="0" fontId="11" fillId="4" borderId="10" xfId="0" applyFont="1" applyFill="1" applyBorder="1" applyAlignment="1" applyProtection="1">
      <alignment vertical="top" wrapText="1"/>
    </xf>
    <xf numFmtId="10" fontId="10" fillId="0" borderId="4" xfId="0" applyNumberFormat="1" applyFont="1" applyFill="1" applyBorder="1" applyAlignment="1" applyProtection="1">
      <alignment vertical="top" wrapText="1"/>
    </xf>
    <xf numFmtId="10" fontId="10" fillId="0" borderId="1" xfId="0" applyNumberFormat="1" applyFont="1" applyFill="1" applyBorder="1" applyAlignment="1" applyProtection="1">
      <alignment vertical="top" wrapText="1"/>
    </xf>
    <xf numFmtId="0" fontId="6" fillId="0" borderId="0" xfId="0" applyFont="1" applyAlignment="1" applyProtection="1">
      <alignment vertical="top"/>
    </xf>
    <xf numFmtId="0" fontId="8" fillId="0" borderId="1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top"/>
    </xf>
    <xf numFmtId="0" fontId="0" fillId="2" borderId="30" xfId="0" applyFont="1" applyFill="1" applyBorder="1" applyAlignment="1" applyProtection="1">
      <alignment horizontal="center" vertical="top" wrapText="1"/>
      <protection locked="0"/>
    </xf>
    <xf numFmtId="0" fontId="0" fillId="4" borderId="30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/>
    </xf>
    <xf numFmtId="0" fontId="0" fillId="0" borderId="30" xfId="0" applyFont="1" applyBorder="1" applyAlignment="1" applyProtection="1">
      <alignment horizontal="left" indent="4"/>
    </xf>
    <xf numFmtId="0" fontId="11" fillId="4" borderId="6" xfId="0" applyFont="1" applyFill="1" applyBorder="1" applyAlignment="1" applyProtection="1">
      <alignment vertical="top" wrapText="1"/>
    </xf>
    <xf numFmtId="0" fontId="0" fillId="2" borderId="35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 applyProtection="1">
      <alignment horizontal="left" vertical="center" wrapText="1" indent="5"/>
    </xf>
    <xf numFmtId="43" fontId="0" fillId="2" borderId="33" xfId="1" applyFont="1" applyFill="1" applyBorder="1" applyAlignment="1" applyProtection="1">
      <alignment horizontal="center" vertical="top" wrapText="1"/>
      <protection locked="0"/>
    </xf>
    <xf numFmtId="43" fontId="0" fillId="2" borderId="34" xfId="1" applyFont="1" applyFill="1" applyBorder="1" applyAlignment="1" applyProtection="1">
      <alignment horizontal="center" vertical="top" wrapText="1"/>
      <protection locked="0"/>
    </xf>
    <xf numFmtId="43" fontId="11" fillId="4" borderId="5" xfId="1" applyFont="1" applyFill="1" applyBorder="1" applyAlignment="1" applyProtection="1">
      <alignment horizontal="center" vertical="top" wrapText="1"/>
    </xf>
    <xf numFmtId="43" fontId="11" fillId="4" borderId="6" xfId="1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top"/>
    </xf>
  </cellXfs>
  <cellStyles count="68">
    <cellStyle name="20% - Accent1 2" xfId="9" xr:uid="{D0F4A855-F778-4C7B-95EE-B52B14DE5DF7}"/>
    <cellStyle name="20% - Accent2 2" xfId="10" xr:uid="{15DF998E-7EDB-49AC-8289-08DD39CC805C}"/>
    <cellStyle name="20% - Accent3 2" xfId="11" xr:uid="{CD292F50-1271-4F84-AACA-7D72E5C999A9}"/>
    <cellStyle name="20% - Accent4 2" xfId="12" xr:uid="{8D9E4123-4A2F-4A98-8B8D-B6806D46A3D3}"/>
    <cellStyle name="20% - Accent5 2" xfId="13" xr:uid="{57F135EB-8AB5-456F-8175-212994795AE5}"/>
    <cellStyle name="20% - Accent6 2" xfId="14" xr:uid="{B52991C0-2EDD-4118-9CF0-A6BDFB1A18A7}"/>
    <cellStyle name="40% - Accent1 2" xfId="15" xr:uid="{6BB691CC-C47E-41BA-80C2-3A14434911D3}"/>
    <cellStyle name="40% - Accent2 2" xfId="16" xr:uid="{19B1B19A-FECE-49E2-8F46-23AD495AF18E}"/>
    <cellStyle name="40% - Accent3 2" xfId="17" xr:uid="{B2841D57-E48E-49F4-9EB1-BF90FC31F8B5}"/>
    <cellStyle name="40% - Accent4 2" xfId="18" xr:uid="{09F38D86-466B-4A62-892F-A4E95F06075F}"/>
    <cellStyle name="40% - Accent5 2" xfId="19" xr:uid="{E100E467-27F0-43AB-B19E-458B5F037CA7}"/>
    <cellStyle name="40% - Accent6 2" xfId="20" xr:uid="{D681CBE8-A29C-47C4-8019-77C080C4FD5C}"/>
    <cellStyle name="60% - Accent1 2" xfId="21" xr:uid="{DB311F03-3593-4762-B67C-885793606022}"/>
    <cellStyle name="60% - Accent2 2" xfId="22" xr:uid="{D1DD727E-9DD2-46EB-8EAB-9365A543EF43}"/>
    <cellStyle name="60% - Accent3 2" xfId="23" xr:uid="{C45C99D1-3F8A-4B6C-812D-B83EFA12CAAB}"/>
    <cellStyle name="60% - Accent4 2" xfId="24" xr:uid="{3EA8C657-18F4-48B2-BD57-DED84548E532}"/>
    <cellStyle name="60% - Accent5 2" xfId="25" xr:uid="{7E6B3C01-9C94-414E-AA78-39B04CD12277}"/>
    <cellStyle name="60% - Accent6 2" xfId="26" xr:uid="{30F350F5-5063-44FD-889A-C8B3CBBB4DE8}"/>
    <cellStyle name="Accent1 2" xfId="27" xr:uid="{FEE1D0F3-C598-481C-AEC3-565B67D4CABC}"/>
    <cellStyle name="Accent2 2" xfId="28" xr:uid="{4E714BCE-D22C-46D8-AE27-348DBA946A3A}"/>
    <cellStyle name="Accent3 2" xfId="29" xr:uid="{896CBBAB-1FA0-4996-97F2-D5FCF7231F49}"/>
    <cellStyle name="Accent4 2" xfId="30" xr:uid="{5CE7170C-4094-4AE3-9357-E372D0B8517C}"/>
    <cellStyle name="Accent5 2" xfId="31" xr:uid="{E83C3E72-A34A-4DC6-82C0-1A4A1F0640D8}"/>
    <cellStyle name="Accent6 2" xfId="32" xr:uid="{C8D3DF34-A540-4584-B45F-B17F1BADBAFF}"/>
    <cellStyle name="Bad 2" xfId="33" xr:uid="{4E7345CA-3E63-4AF4-AF47-74D24490AFCA}"/>
    <cellStyle name="Calculation 2" xfId="34" xr:uid="{1FBFC064-D1DA-48D1-8516-E0803B404538}"/>
    <cellStyle name="Check Cell 2" xfId="35" xr:uid="{64EE486E-29B1-49C6-8A05-11E37D8E798E}"/>
    <cellStyle name="Comma" xfId="1" builtinId="3"/>
    <cellStyle name="Comma [0] 2" xfId="8" xr:uid="{F2A8CAD7-3850-44AE-BDD6-FC13BF6E69A3}"/>
    <cellStyle name="Comma 2" xfId="7" xr:uid="{4A9E5DB1-B1A9-4D42-94AF-8D6E8E134AE2}"/>
    <cellStyle name="Currency [0] 2" xfId="6" xr:uid="{3D7D263F-4C93-4159-9C32-443824F7C99C}"/>
    <cellStyle name="Currency 2" xfId="5" xr:uid="{2781E857-BC73-4904-9026-6CA24E99BD45}"/>
    <cellStyle name="Explanatory Text 2" xfId="36" xr:uid="{0DFF87DC-03C7-4C6E-B51C-BB70988EC35F}"/>
    <cellStyle name="Good 2" xfId="37" xr:uid="{F24BCD60-08F5-4E1A-A5C8-79C81EC9A74B}"/>
    <cellStyle name="Heading 1 2" xfId="38" xr:uid="{2A854F6E-E4D7-4AF6-B913-A174758A47A5}"/>
    <cellStyle name="Heading 2 2" xfId="39" xr:uid="{F8385527-7919-478F-B45B-677F3AED4FF9}"/>
    <cellStyle name="Heading 3 2" xfId="40" xr:uid="{1C700F87-72EA-418C-A94E-069174BA65A5}"/>
    <cellStyle name="Heading 4 2" xfId="41" xr:uid="{1EF7A435-A365-44D1-B719-FDE1F303DDD9}"/>
    <cellStyle name="Input 2" xfId="42" xr:uid="{8FAEC5EC-98A7-4B2E-8420-A0308EF77A27}"/>
    <cellStyle name="Linked Cell 2" xfId="43" xr:uid="{395022D9-BD12-4F86-A2D3-FD175F85C5EA}"/>
    <cellStyle name="Neutral 2" xfId="44" xr:uid="{0653A6FF-BFD7-4D27-810C-9C576897E3FA}"/>
    <cellStyle name="Normal" xfId="0" builtinId="0"/>
    <cellStyle name="Normal 10" xfId="45" xr:uid="{247545F5-6CC4-4368-9042-65179CE6046F}"/>
    <cellStyle name="Normal 10 2" xfId="67" xr:uid="{D90803BF-BD15-4DCA-9DD0-ED06D52385ED}"/>
    <cellStyle name="Normal 11" xfId="46" xr:uid="{2FA139FA-CF14-4B2A-981E-DDECEAC7EB15}"/>
    <cellStyle name="Normal 12" xfId="47" xr:uid="{46AC447D-06D3-4CCA-8A99-9D2F8E462CC4}"/>
    <cellStyle name="Normal 13" xfId="66" xr:uid="{976E849A-C60F-45A4-B198-34CB3A91C5DE}"/>
    <cellStyle name="Normal 14" xfId="3" xr:uid="{68CF4E88-7596-4707-9F1B-F8162043E77C}"/>
    <cellStyle name="Normal 2" xfId="48" xr:uid="{D506F04A-3FC3-4D63-B47B-2480F397EA5A}"/>
    <cellStyle name="Normal 2 2" xfId="49" xr:uid="{4D8F88D3-E530-4523-A216-1A50A1CFDB3F}"/>
    <cellStyle name="Normal 3" xfId="50" xr:uid="{62197065-9F2B-43F0-A68E-9002C4DC6B1D}"/>
    <cellStyle name="Normal 3 2" xfId="51" xr:uid="{EEA621A8-D5E8-4D97-8ECB-A38DDD20882B}"/>
    <cellStyle name="Normal 3 2 2" xfId="52" xr:uid="{763170EF-7E9F-42F8-B680-A565F7FB2FCE}"/>
    <cellStyle name="Normal 3 3" xfId="53" xr:uid="{FC721D76-99A7-4CFA-91FB-8AA1051F7C47}"/>
    <cellStyle name="Normal 4" xfId="54" xr:uid="{76B7D7A5-9B02-4881-9F1A-78ED03C823B2}"/>
    <cellStyle name="Normal 4 2" xfId="55" xr:uid="{96EA3212-33B5-4905-B975-75A47F81BF14}"/>
    <cellStyle name="Normal 5" xfId="56" xr:uid="{BF23691B-C74A-4949-8ED9-C677B86D17E8}"/>
    <cellStyle name="Normal 6" xfId="57" xr:uid="{57D88691-83CA-4FEC-A338-FD330B1663DE}"/>
    <cellStyle name="Normal 7" xfId="58" xr:uid="{E2C646A8-3CF1-4239-B754-4A8B8CC96358}"/>
    <cellStyle name="Normal 8" xfId="59" xr:uid="{8BA7F11F-4964-4DC9-81F4-0AA198F11EFA}"/>
    <cellStyle name="Normal 9" xfId="60" xr:uid="{B8AC5684-31C5-45A9-A613-F74CBD871E65}"/>
    <cellStyle name="Note 2" xfId="61" xr:uid="{99B1D489-2171-4334-8A6D-4BFDB31956AA}"/>
    <cellStyle name="Output 2" xfId="62" xr:uid="{03E8858A-399D-46DE-92FF-9C2D5828083E}"/>
    <cellStyle name="Percent 2" xfId="4" xr:uid="{CFE7114A-57AA-45CD-8C4A-7E1D18BC00B6}"/>
    <cellStyle name="Style 1" xfId="2" xr:uid="{FAC4B6E3-DF27-4EAE-BE31-CE6091961581}"/>
    <cellStyle name="Title 2" xfId="63" xr:uid="{E9A66AD1-FB7E-4819-AE69-CA7C8F8CE706}"/>
    <cellStyle name="Total 2" xfId="64" xr:uid="{07AC5BB2-832A-483C-BE43-1844B3C34B54}"/>
    <cellStyle name="Warning Text 2" xfId="65" xr:uid="{9AD63B61-4C1D-4F40-87AE-08DE670394AC}"/>
  </cellStyles>
  <dxfs count="58"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5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13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wokchungyee/Desktop/Copy%20of%20544FSI1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nnex 1"/>
      <sheetName val="Report Form"/>
    </sheetNames>
    <sheetDataSet>
      <sheetData sheetId="0"/>
      <sheetData sheetId="1"/>
      <sheetData sheetId="2">
        <row r="2">
          <cell r="M2" t="str">
            <v>544</v>
          </cell>
        </row>
        <row r="3">
          <cell r="M3" t="str">
            <v>Lao People's Democratic Republic</v>
          </cell>
        </row>
        <row r="5">
          <cell r="M5" t="str">
            <v>XDC</v>
          </cell>
        </row>
        <row r="6">
          <cell r="M6" t="str">
            <v>Domestic Currency</v>
          </cell>
        </row>
        <row r="7">
          <cell r="M7" t="str">
            <v>Million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6E9F-E523-4654-953C-FFE17CF29E4A}">
  <sheetPr>
    <pageSetUpPr fitToPage="1"/>
  </sheetPr>
  <dimension ref="B2:W57"/>
  <sheetViews>
    <sheetView view="pageBreakPreview" topLeftCell="A22" zoomScale="64" zoomScaleNormal="100" zoomScaleSheetLayoutView="64" workbookViewId="0">
      <selection activeCell="B50" sqref="B50"/>
    </sheetView>
  </sheetViews>
  <sheetFormatPr defaultColWidth="8" defaultRowHeight="15.5" x14ac:dyDescent="0.35"/>
  <cols>
    <col min="1" max="1" width="1.54296875" style="32" customWidth="1"/>
    <col min="2" max="2" width="57" style="32" customWidth="1"/>
    <col min="3" max="3" width="17.81640625" style="32" customWidth="1"/>
    <col min="4" max="4" width="16.7265625" style="32" customWidth="1"/>
    <col min="5" max="5" width="18.26953125" style="32" customWidth="1"/>
    <col min="6" max="6" width="16.7265625" style="32" customWidth="1"/>
    <col min="7" max="7" width="19" style="32" customWidth="1"/>
    <col min="8" max="8" width="18.81640625" style="32" customWidth="1"/>
    <col min="9" max="9" width="16.26953125" style="32" customWidth="1"/>
    <col min="10" max="10" width="13.1796875" style="32" customWidth="1"/>
    <col min="11" max="11" width="14" style="32" customWidth="1"/>
    <col min="12" max="12" width="16.54296875" style="32" customWidth="1"/>
    <col min="13" max="13" width="14.54296875" style="32" customWidth="1"/>
    <col min="14" max="14" width="15.7265625" style="32" customWidth="1"/>
    <col min="15" max="15" width="15.54296875" style="32" customWidth="1"/>
    <col min="16" max="16" width="13.453125" style="32" customWidth="1"/>
    <col min="17" max="17" width="14.81640625" style="32" customWidth="1"/>
    <col min="18" max="18" width="14.453125" style="32" customWidth="1"/>
    <col min="19" max="19" width="15.26953125" style="32" customWidth="1"/>
    <col min="20" max="20" width="14.1796875" style="32" customWidth="1"/>
    <col min="21" max="21" width="16.1796875" style="32" customWidth="1"/>
    <col min="22" max="22" width="13.54296875" style="32" customWidth="1"/>
    <col min="23" max="23" width="15.1796875" style="32" customWidth="1"/>
    <col min="24" max="31" width="8" style="32"/>
    <col min="32" max="32" width="14" style="32" bestFit="1" customWidth="1"/>
    <col min="33" max="16384" width="8" style="32"/>
  </cols>
  <sheetData>
    <row r="2" spans="2:23" ht="26" x14ac:dyDescent="0.35">
      <c r="B2" s="31" t="s">
        <v>69</v>
      </c>
    </row>
    <row r="3" spans="2:23" ht="13.5" customHeight="1" x14ac:dyDescent="0.35">
      <c r="B3" s="33" t="s">
        <v>0</v>
      </c>
      <c r="C3" s="76"/>
      <c r="D3" s="76"/>
      <c r="E3" s="76"/>
      <c r="F3" s="76"/>
      <c r="G3" s="76"/>
      <c r="H3" s="76"/>
    </row>
    <row r="4" spans="2:23" ht="13.5" customHeight="1" x14ac:dyDescent="0.35">
      <c r="B4" s="33" t="s">
        <v>1</v>
      </c>
      <c r="C4" s="76"/>
      <c r="D4" s="76"/>
      <c r="E4" s="76"/>
      <c r="F4" s="76"/>
      <c r="G4" s="34"/>
      <c r="H4" s="34"/>
    </row>
    <row r="5" spans="2:23" ht="13.5" customHeight="1" x14ac:dyDescent="0.35">
      <c r="B5" s="33" t="s">
        <v>56</v>
      </c>
      <c r="C5" s="34" t="s">
        <v>61</v>
      </c>
      <c r="F5" s="35"/>
      <c r="G5" s="34"/>
      <c r="H5" s="34"/>
    </row>
    <row r="6" spans="2:23" ht="13.5" customHeight="1" x14ac:dyDescent="0.35">
      <c r="B6" s="33" t="s">
        <v>2</v>
      </c>
      <c r="C6" s="34" t="str">
        <f>Reporting_Currency_Name</f>
        <v>Domestic Currency</v>
      </c>
      <c r="D6" s="34"/>
      <c r="E6" s="34"/>
      <c r="G6" s="34"/>
      <c r="H6" s="34"/>
    </row>
    <row r="7" spans="2:23" ht="13.5" customHeight="1" x14ac:dyDescent="0.35">
      <c r="B7" s="33" t="s">
        <v>3</v>
      </c>
      <c r="C7" s="34" t="str">
        <f>Reporting_Scale_Name</f>
        <v>Million</v>
      </c>
      <c r="D7" s="34"/>
      <c r="E7" s="34"/>
      <c r="F7" s="34"/>
      <c r="G7" s="34"/>
      <c r="H7" s="34"/>
    </row>
    <row r="8" spans="2:23" ht="13.5" customHeight="1" x14ac:dyDescent="0.35">
      <c r="B8" s="36" t="s">
        <v>4</v>
      </c>
      <c r="C8" s="34" t="s">
        <v>5</v>
      </c>
      <c r="D8" s="34"/>
      <c r="E8" s="34"/>
      <c r="F8" s="34"/>
      <c r="G8" s="34"/>
      <c r="H8" s="34"/>
    </row>
    <row r="9" spans="2:23" ht="16" thickBot="1" x14ac:dyDescent="0.4">
      <c r="C9" s="34"/>
      <c r="D9" s="34"/>
      <c r="E9" s="34"/>
      <c r="F9" s="34"/>
      <c r="G9" s="34"/>
      <c r="H9" s="34"/>
    </row>
    <row r="10" spans="2:23" s="38" customFormat="1" ht="13" x14ac:dyDescent="0.35">
      <c r="B10" s="37"/>
      <c r="C10" s="77" t="s">
        <v>6</v>
      </c>
      <c r="D10" s="81" t="s">
        <v>72</v>
      </c>
      <c r="E10" s="80" t="s">
        <v>7</v>
      </c>
      <c r="F10" s="80"/>
      <c r="G10" s="80"/>
      <c r="H10" s="80"/>
      <c r="I10" s="80"/>
      <c r="J10" s="80"/>
      <c r="K10" s="80"/>
      <c r="L10" s="80"/>
      <c r="M10" s="70" t="s">
        <v>8</v>
      </c>
      <c r="N10" s="70"/>
      <c r="O10" s="70"/>
      <c r="P10" s="70"/>
      <c r="Q10" s="70"/>
      <c r="R10" s="70"/>
      <c r="S10" s="70"/>
      <c r="T10" s="70"/>
      <c r="U10" s="70" t="s">
        <v>9</v>
      </c>
      <c r="V10" s="70"/>
      <c r="W10" s="71"/>
    </row>
    <row r="11" spans="2:23" s="38" customFormat="1" ht="31.5" customHeight="1" x14ac:dyDescent="0.35">
      <c r="B11" s="34"/>
      <c r="C11" s="78"/>
      <c r="D11" s="82"/>
      <c r="E11" s="72" t="s">
        <v>10</v>
      </c>
      <c r="F11" s="72" t="s">
        <v>11</v>
      </c>
      <c r="G11" s="72"/>
      <c r="H11" s="72" t="s">
        <v>53</v>
      </c>
      <c r="I11" s="72"/>
      <c r="J11" s="72" t="s">
        <v>57</v>
      </c>
      <c r="K11" s="72"/>
      <c r="L11" s="72" t="s">
        <v>54</v>
      </c>
      <c r="M11" s="72" t="s">
        <v>12</v>
      </c>
      <c r="N11" s="72" t="s">
        <v>11</v>
      </c>
      <c r="O11" s="72"/>
      <c r="P11" s="72" t="s">
        <v>53</v>
      </c>
      <c r="Q11" s="72"/>
      <c r="R11" s="72" t="s">
        <v>57</v>
      </c>
      <c r="S11" s="72"/>
      <c r="T11" s="72" t="s">
        <v>55</v>
      </c>
      <c r="U11" s="72" t="s">
        <v>13</v>
      </c>
      <c r="V11" s="72" t="s">
        <v>11</v>
      </c>
      <c r="W11" s="74" t="s">
        <v>54</v>
      </c>
    </row>
    <row r="12" spans="2:23" s="38" customFormat="1" ht="24" customHeight="1" thickBot="1" x14ac:dyDescent="0.4">
      <c r="B12" s="37"/>
      <c r="C12" s="79"/>
      <c r="D12" s="83"/>
      <c r="E12" s="73"/>
      <c r="F12" s="39" t="s">
        <v>14</v>
      </c>
      <c r="G12" s="39" t="s">
        <v>15</v>
      </c>
      <c r="H12" s="39" t="s">
        <v>14</v>
      </c>
      <c r="I12" s="39" t="s">
        <v>15</v>
      </c>
      <c r="J12" s="39" t="s">
        <v>14</v>
      </c>
      <c r="K12" s="39" t="s">
        <v>15</v>
      </c>
      <c r="L12" s="73"/>
      <c r="M12" s="73"/>
      <c r="N12" s="39" t="s">
        <v>16</v>
      </c>
      <c r="O12" s="39" t="s">
        <v>15</v>
      </c>
      <c r="P12" s="39" t="s">
        <v>14</v>
      </c>
      <c r="Q12" s="39" t="s">
        <v>15</v>
      </c>
      <c r="R12" s="39" t="s">
        <v>14</v>
      </c>
      <c r="S12" s="39" t="s">
        <v>15</v>
      </c>
      <c r="T12" s="73"/>
      <c r="U12" s="73"/>
      <c r="V12" s="73"/>
      <c r="W12" s="75"/>
    </row>
    <row r="13" spans="2:23" s="38" customFormat="1" ht="13.5" hidden="1" customHeight="1" x14ac:dyDescent="0.4">
      <c r="B13" s="37"/>
      <c r="C13" s="1" t="s">
        <v>17</v>
      </c>
      <c r="D13" s="1"/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/>
      <c r="K13" s="1"/>
      <c r="L13" s="1" t="str">
        <f>"_DA"&amp;"_"&amp;Reporting_Currency_Code</f>
        <v>_DA_XDC</v>
      </c>
      <c r="M13" s="1" t="s">
        <v>23</v>
      </c>
      <c r="N13" s="1" t="s">
        <v>24</v>
      </c>
      <c r="O13" s="1" t="s">
        <v>25</v>
      </c>
      <c r="P13" s="1"/>
      <c r="Q13" s="1"/>
      <c r="R13" s="1"/>
      <c r="S13" s="1"/>
      <c r="T13" s="1" t="str">
        <f>"_IA"&amp;"_"&amp;Reporting_Currency_Code</f>
        <v>_IA_XDC</v>
      </c>
      <c r="U13" s="1" t="s">
        <v>26</v>
      </c>
      <c r="V13" s="1" t="s">
        <v>27</v>
      </c>
      <c r="W13" s="1" t="str">
        <f>"_FA"&amp;"_"&amp;Reporting_Currency_Code</f>
        <v>_FA_XDC</v>
      </c>
    </row>
    <row r="14" spans="2:23" s="38" customFormat="1" ht="13.5" hidden="1" customHeight="1" x14ac:dyDescent="0.4">
      <c r="B14" s="37"/>
      <c r="C14" s="1" t="s">
        <v>28</v>
      </c>
      <c r="D14" s="1"/>
      <c r="E14" s="1" t="s">
        <v>28</v>
      </c>
      <c r="F14" s="1" t="s">
        <v>28</v>
      </c>
      <c r="G14" s="1" t="s">
        <v>28</v>
      </c>
      <c r="H14" s="1" t="s">
        <v>28</v>
      </c>
      <c r="I14" s="1" t="s">
        <v>28</v>
      </c>
      <c r="J14" s="1"/>
      <c r="K14" s="1"/>
      <c r="L14" s="1" t="str">
        <f>Reporting_Currency_Name</f>
        <v>Domestic Currency</v>
      </c>
      <c r="M14" s="1" t="s">
        <v>28</v>
      </c>
      <c r="N14" s="1" t="s">
        <v>28</v>
      </c>
      <c r="O14" s="1" t="s">
        <v>28</v>
      </c>
      <c r="P14" s="1"/>
      <c r="Q14" s="1"/>
      <c r="R14" s="1"/>
      <c r="S14" s="1"/>
      <c r="T14" s="1" t="str">
        <f>Reporting_Currency_Name</f>
        <v>Domestic Currency</v>
      </c>
      <c r="U14" s="1" t="s">
        <v>28</v>
      </c>
      <c r="V14" s="1" t="s">
        <v>28</v>
      </c>
      <c r="W14" s="1" t="str">
        <f>Reporting_Currency_Name</f>
        <v>Domestic Currency</v>
      </c>
    </row>
    <row r="15" spans="2:23" s="38" customFormat="1" ht="13.5" hidden="1" customHeight="1" thickBot="1" x14ac:dyDescent="0.4">
      <c r="B15" s="37"/>
      <c r="C15" s="1" t="s">
        <v>29</v>
      </c>
      <c r="D15" s="1"/>
      <c r="E15" s="1" t="s">
        <v>29</v>
      </c>
      <c r="F15" s="1" t="s">
        <v>29</v>
      </c>
      <c r="G15" s="1" t="s">
        <v>29</v>
      </c>
      <c r="H15" s="1" t="s">
        <v>29</v>
      </c>
      <c r="I15" s="1" t="s">
        <v>29</v>
      </c>
      <c r="J15" s="1"/>
      <c r="K15" s="1"/>
      <c r="L15" s="1" t="str">
        <f>Reporting_Scale_Name</f>
        <v>Million</v>
      </c>
      <c r="M15" s="1" t="s">
        <v>29</v>
      </c>
      <c r="N15" s="1" t="s">
        <v>29</v>
      </c>
      <c r="O15" s="1" t="s">
        <v>29</v>
      </c>
      <c r="P15" s="1"/>
      <c r="Q15" s="1"/>
      <c r="R15" s="1"/>
      <c r="S15" s="1"/>
      <c r="T15" s="1" t="str">
        <f>Reporting_Scale_Name</f>
        <v>Million</v>
      </c>
      <c r="U15" s="1" t="s">
        <v>29</v>
      </c>
      <c r="V15" s="1" t="s">
        <v>29</v>
      </c>
      <c r="W15" s="1" t="str">
        <f>Reporting_Scale_Name</f>
        <v>Million</v>
      </c>
    </row>
    <row r="16" spans="2:23" s="41" customFormat="1" ht="14.5" x14ac:dyDescent="0.35">
      <c r="B16" s="40" t="s">
        <v>30</v>
      </c>
      <c r="C16" s="69" t="str">
        <f>IF(OR(ISNUMBER(C18),ISNUMBER(C29)),SUM(C18,C29),"")</f>
        <v/>
      </c>
      <c r="D16" s="69" t="str">
        <f>IF(OR(ISNUMBER(D18),ISNUMBER(D29)),SUM(D18,D29),"")</f>
        <v/>
      </c>
      <c r="E16" s="69" t="str">
        <f t="shared" ref="E16:W16" si="0">IF(OR(ISNUMBER(E18),ISNUMBER(E29)),SUM(E18,E29),"")</f>
        <v/>
      </c>
      <c r="F16" s="69" t="str">
        <f t="shared" si="0"/>
        <v/>
      </c>
      <c r="G16" s="69" t="str">
        <f t="shared" si="0"/>
        <v/>
      </c>
      <c r="H16" s="69" t="str">
        <f t="shared" si="0"/>
        <v/>
      </c>
      <c r="I16" s="69" t="str">
        <f t="shared" si="0"/>
        <v/>
      </c>
      <c r="J16" s="69" t="str">
        <f t="shared" si="0"/>
        <v/>
      </c>
      <c r="K16" s="69" t="str">
        <f t="shared" si="0"/>
        <v/>
      </c>
      <c r="L16" s="69" t="str">
        <f t="shared" si="0"/>
        <v/>
      </c>
      <c r="M16" s="69" t="str">
        <f t="shared" si="0"/>
        <v/>
      </c>
      <c r="N16" s="69" t="str">
        <f t="shared" si="0"/>
        <v/>
      </c>
      <c r="O16" s="69" t="str">
        <f t="shared" si="0"/>
        <v/>
      </c>
      <c r="P16" s="69" t="str">
        <f t="shared" si="0"/>
        <v/>
      </c>
      <c r="Q16" s="69" t="str">
        <f t="shared" si="0"/>
        <v/>
      </c>
      <c r="R16" s="69" t="str">
        <f t="shared" si="0"/>
        <v/>
      </c>
      <c r="S16" s="69" t="str">
        <f t="shared" si="0"/>
        <v/>
      </c>
      <c r="T16" s="69" t="str">
        <f t="shared" si="0"/>
        <v/>
      </c>
      <c r="U16" s="69" t="str">
        <f t="shared" si="0"/>
        <v/>
      </c>
      <c r="V16" s="69" t="str">
        <f t="shared" si="0"/>
        <v/>
      </c>
      <c r="W16" s="69" t="str">
        <f t="shared" si="0"/>
        <v/>
      </c>
    </row>
    <row r="17" spans="2:23" s="41" customFormat="1" ht="13.5" thickBot="1" x14ac:dyDescent="0.4">
      <c r="B17" s="42"/>
      <c r="C17" s="43"/>
      <c r="D17" s="66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2:23" s="45" customFormat="1" ht="14.5" x14ac:dyDescent="0.35">
      <c r="B18" s="44" t="s">
        <v>31</v>
      </c>
      <c r="C18" s="68" t="str">
        <f t="shared" ref="C18:W18" si="1">IF(OR(ISNUMBER(C19),ISNUMBER(C20),ISNUMBER(C21),ISNUMBER(C22),ISNUMBER(C23),ISNUMBER(C24),ISNUMBER(C25),ISNUMBER(C26),ISNUMBER(C27),ISNUMBER(C28),ISNUMBER(C29)),SUM(C19:C29),"")</f>
        <v/>
      </c>
      <c r="D18" s="68" t="str">
        <f t="shared" si="1"/>
        <v/>
      </c>
      <c r="E18" s="68" t="str">
        <f t="shared" si="1"/>
        <v/>
      </c>
      <c r="F18" s="68" t="str">
        <f t="shared" si="1"/>
        <v/>
      </c>
      <c r="G18" s="68" t="str">
        <f t="shared" si="1"/>
        <v/>
      </c>
      <c r="H18" s="68" t="str">
        <f t="shared" si="1"/>
        <v/>
      </c>
      <c r="I18" s="68" t="str">
        <f t="shared" si="1"/>
        <v/>
      </c>
      <c r="J18" s="68" t="str">
        <f t="shared" si="1"/>
        <v/>
      </c>
      <c r="K18" s="68" t="str">
        <f t="shared" si="1"/>
        <v/>
      </c>
      <c r="L18" s="68" t="str">
        <f t="shared" si="1"/>
        <v/>
      </c>
      <c r="M18" s="68" t="str">
        <f t="shared" si="1"/>
        <v/>
      </c>
      <c r="N18" s="68" t="str">
        <f t="shared" si="1"/>
        <v/>
      </c>
      <c r="O18" s="68" t="str">
        <f t="shared" si="1"/>
        <v/>
      </c>
      <c r="P18" s="68" t="str">
        <f t="shared" si="1"/>
        <v/>
      </c>
      <c r="Q18" s="68" t="str">
        <f t="shared" si="1"/>
        <v/>
      </c>
      <c r="R18" s="68" t="str">
        <f t="shared" si="1"/>
        <v/>
      </c>
      <c r="S18" s="68" t="str">
        <f t="shared" si="1"/>
        <v/>
      </c>
      <c r="T18" s="68" t="str">
        <f t="shared" si="1"/>
        <v/>
      </c>
      <c r="U18" s="68" t="str">
        <f t="shared" si="1"/>
        <v/>
      </c>
      <c r="V18" s="68" t="str">
        <f t="shared" si="1"/>
        <v/>
      </c>
      <c r="W18" s="68" t="str">
        <f t="shared" si="1"/>
        <v/>
      </c>
    </row>
    <row r="19" spans="2:23" s="47" customFormat="1" ht="14.5" x14ac:dyDescent="0.35">
      <c r="B19" s="2" t="s">
        <v>32</v>
      </c>
      <c r="C19" s="3"/>
      <c r="D19" s="64"/>
      <c r="E19" s="6"/>
      <c r="F19" s="5"/>
      <c r="G19" s="6"/>
      <c r="H19" s="5"/>
      <c r="I19" s="5"/>
      <c r="J19" s="5"/>
      <c r="K19" s="7"/>
      <c r="L19" s="8"/>
      <c r="M19" s="5"/>
      <c r="N19" s="5"/>
      <c r="O19" s="7"/>
      <c r="P19" s="5"/>
      <c r="Q19" s="7"/>
      <c r="R19" s="5"/>
      <c r="S19" s="7"/>
      <c r="T19" s="46"/>
      <c r="U19" s="4"/>
      <c r="V19" s="4"/>
      <c r="W19" s="9"/>
    </row>
    <row r="20" spans="2:23" s="47" customFormat="1" ht="14.5" x14ac:dyDescent="0.35">
      <c r="B20" s="2" t="s">
        <v>33</v>
      </c>
      <c r="C20" s="3"/>
      <c r="D20" s="64"/>
      <c r="E20" s="6"/>
      <c r="F20" s="5"/>
      <c r="G20" s="6"/>
      <c r="H20" s="5"/>
      <c r="I20" s="5"/>
      <c r="J20" s="5"/>
      <c r="K20" s="7"/>
      <c r="L20" s="8"/>
      <c r="M20" s="5"/>
      <c r="N20" s="5"/>
      <c r="O20" s="7"/>
      <c r="P20" s="5"/>
      <c r="Q20" s="7"/>
      <c r="R20" s="5"/>
      <c r="S20" s="7"/>
      <c r="T20" s="46"/>
      <c r="U20" s="4"/>
      <c r="V20" s="4"/>
      <c r="W20" s="9"/>
    </row>
    <row r="21" spans="2:23" s="47" customFormat="1" ht="14.5" x14ac:dyDescent="0.35">
      <c r="B21" s="2" t="s">
        <v>34</v>
      </c>
      <c r="C21" s="3"/>
      <c r="D21" s="64"/>
      <c r="E21" s="6"/>
      <c r="F21" s="5"/>
      <c r="G21" s="6"/>
      <c r="H21" s="5"/>
      <c r="I21" s="5"/>
      <c r="J21" s="5"/>
      <c r="K21" s="7"/>
      <c r="L21" s="8"/>
      <c r="M21" s="5"/>
      <c r="N21" s="5"/>
      <c r="O21" s="7"/>
      <c r="P21" s="5"/>
      <c r="Q21" s="7"/>
      <c r="R21" s="5"/>
      <c r="S21" s="7"/>
      <c r="T21" s="46"/>
      <c r="U21" s="4"/>
      <c r="V21" s="4"/>
      <c r="W21" s="9"/>
    </row>
    <row r="22" spans="2:23" s="47" customFormat="1" ht="14.5" x14ac:dyDescent="0.35">
      <c r="B22" s="2" t="s">
        <v>35</v>
      </c>
      <c r="C22" s="3"/>
      <c r="D22" s="64"/>
      <c r="E22" s="6"/>
      <c r="F22" s="5"/>
      <c r="G22" s="6"/>
      <c r="H22" s="5"/>
      <c r="I22" s="5"/>
      <c r="J22" s="5"/>
      <c r="K22" s="7"/>
      <c r="L22" s="8"/>
      <c r="M22" s="5"/>
      <c r="N22" s="5"/>
      <c r="O22" s="7"/>
      <c r="P22" s="5"/>
      <c r="Q22" s="7"/>
      <c r="R22" s="5"/>
      <c r="S22" s="7"/>
      <c r="T22" s="46"/>
      <c r="U22" s="4"/>
      <c r="V22" s="4"/>
      <c r="W22" s="9"/>
    </row>
    <row r="23" spans="2:23" s="47" customFormat="1" ht="14.5" x14ac:dyDescent="0.35">
      <c r="B23" s="2" t="s">
        <v>36</v>
      </c>
      <c r="C23" s="3"/>
      <c r="D23" s="64"/>
      <c r="E23" s="6"/>
      <c r="F23" s="5"/>
      <c r="G23" s="6"/>
      <c r="H23" s="5"/>
      <c r="I23" s="5"/>
      <c r="J23" s="5"/>
      <c r="K23" s="7"/>
      <c r="L23" s="8"/>
      <c r="M23" s="5"/>
      <c r="N23" s="5"/>
      <c r="O23" s="7"/>
      <c r="P23" s="5"/>
      <c r="Q23" s="7"/>
      <c r="R23" s="5"/>
      <c r="S23" s="7"/>
      <c r="T23" s="46"/>
      <c r="U23" s="4"/>
      <c r="V23" s="4"/>
      <c r="W23" s="9"/>
    </row>
    <row r="24" spans="2:23" s="47" customFormat="1" ht="14.5" x14ac:dyDescent="0.35">
      <c r="B24" s="63" t="s">
        <v>49</v>
      </c>
      <c r="C24" s="3"/>
      <c r="D24" s="64"/>
      <c r="E24" s="6"/>
      <c r="F24" s="5"/>
      <c r="G24" s="6"/>
      <c r="H24" s="5"/>
      <c r="I24" s="5"/>
      <c r="J24" s="5"/>
      <c r="K24" s="7"/>
      <c r="L24" s="8"/>
      <c r="M24" s="5"/>
      <c r="N24" s="5"/>
      <c r="O24" s="7"/>
      <c r="P24" s="5"/>
      <c r="Q24" s="7"/>
      <c r="R24" s="5"/>
      <c r="S24" s="7"/>
      <c r="T24" s="46"/>
      <c r="U24" s="4"/>
      <c r="V24" s="4"/>
      <c r="W24" s="9"/>
    </row>
    <row r="25" spans="2:23" s="47" customFormat="1" ht="14.5" x14ac:dyDescent="0.35">
      <c r="B25" s="2" t="s">
        <v>37</v>
      </c>
      <c r="C25" s="3"/>
      <c r="D25" s="64"/>
      <c r="E25" s="6"/>
      <c r="F25" s="5"/>
      <c r="G25" s="6"/>
      <c r="H25" s="5"/>
      <c r="I25" s="5"/>
      <c r="J25" s="5"/>
      <c r="K25" s="7"/>
      <c r="L25" s="8"/>
      <c r="M25" s="5"/>
      <c r="N25" s="5"/>
      <c r="O25" s="7"/>
      <c r="P25" s="5"/>
      <c r="Q25" s="7"/>
      <c r="R25" s="5"/>
      <c r="S25" s="7"/>
      <c r="T25" s="46"/>
      <c r="U25" s="4"/>
      <c r="V25" s="4"/>
      <c r="W25" s="9"/>
    </row>
    <row r="26" spans="2:23" s="47" customFormat="1" ht="14.5" x14ac:dyDescent="0.35">
      <c r="B26" s="2" t="s">
        <v>38</v>
      </c>
      <c r="C26" s="3"/>
      <c r="D26" s="64"/>
      <c r="E26" s="6"/>
      <c r="F26" s="5"/>
      <c r="G26" s="6"/>
      <c r="H26" s="5"/>
      <c r="I26" s="5"/>
      <c r="J26" s="5"/>
      <c r="K26" s="7"/>
      <c r="L26" s="8"/>
      <c r="M26" s="5"/>
      <c r="N26" s="5"/>
      <c r="O26" s="7"/>
      <c r="P26" s="5"/>
      <c r="Q26" s="7"/>
      <c r="R26" s="5"/>
      <c r="S26" s="7"/>
      <c r="T26" s="46"/>
      <c r="U26" s="4"/>
      <c r="V26" s="4"/>
      <c r="W26" s="9"/>
    </row>
    <row r="27" spans="2:23" s="47" customFormat="1" ht="19.5" customHeight="1" x14ac:dyDescent="0.35">
      <c r="B27" s="2" t="s">
        <v>39</v>
      </c>
      <c r="C27" s="3"/>
      <c r="D27" s="64"/>
      <c r="E27" s="6"/>
      <c r="F27" s="5"/>
      <c r="G27" s="6"/>
      <c r="H27" s="5"/>
      <c r="I27" s="5"/>
      <c r="J27" s="5"/>
      <c r="K27" s="7"/>
      <c r="L27" s="8"/>
      <c r="M27" s="5"/>
      <c r="N27" s="5"/>
      <c r="O27" s="7"/>
      <c r="P27" s="5"/>
      <c r="Q27" s="7"/>
      <c r="R27" s="5"/>
      <c r="S27" s="7"/>
      <c r="T27" s="46"/>
      <c r="U27" s="4"/>
      <c r="V27" s="4"/>
      <c r="W27" s="9"/>
    </row>
    <row r="28" spans="2:23" s="47" customFormat="1" ht="15" thickBot="1" x14ac:dyDescent="0.4">
      <c r="B28" s="2" t="s">
        <v>40</v>
      </c>
      <c r="C28" s="3"/>
      <c r="D28" s="64"/>
      <c r="E28" s="12"/>
      <c r="F28" s="11"/>
      <c r="G28" s="12"/>
      <c r="H28" s="11"/>
      <c r="I28" s="11"/>
      <c r="J28" s="11"/>
      <c r="K28" s="13"/>
      <c r="L28" s="14"/>
      <c r="M28" s="11"/>
      <c r="N28" s="11"/>
      <c r="O28" s="13"/>
      <c r="P28" s="11"/>
      <c r="Q28" s="13"/>
      <c r="R28" s="11"/>
      <c r="S28" s="13"/>
      <c r="T28" s="48"/>
      <c r="U28" s="10"/>
      <c r="V28" s="10"/>
      <c r="W28" s="15"/>
    </row>
    <row r="29" spans="2:23" s="45" customFormat="1" ht="14.5" x14ac:dyDescent="0.35">
      <c r="B29" s="44" t="s">
        <v>41</v>
      </c>
      <c r="C29" s="68" t="str">
        <f>IF(OR(ISNUMBER(C30),ISNUMBER(C31),ISNUMBER(C32),ISNUMBER(C33),ISNUMBER(C34),ISNUMBER(C35),ISNUMBER(C36),ISNUMBER(C37),ISNUMBER(C38),ISNUMBER(C39),),SUM(C30:C39),"")</f>
        <v/>
      </c>
      <c r="D29" s="68" t="str">
        <f t="shared" ref="D29:W29" si="2">IF(OR(ISNUMBER(D30),ISNUMBER(D31),ISNUMBER(D32),ISNUMBER(D33),ISNUMBER(D34),ISNUMBER(D35),ISNUMBER(D36),ISNUMBER(D37),ISNUMBER(D38),ISNUMBER(D39),),SUM(D30:D39),"")</f>
        <v/>
      </c>
      <c r="E29" s="68" t="str">
        <f t="shared" si="2"/>
        <v/>
      </c>
      <c r="F29" s="68" t="str">
        <f t="shared" si="2"/>
        <v/>
      </c>
      <c r="G29" s="68" t="str">
        <f t="shared" si="2"/>
        <v/>
      </c>
      <c r="H29" s="68" t="str">
        <f t="shared" si="2"/>
        <v/>
      </c>
      <c r="I29" s="68" t="str">
        <f t="shared" si="2"/>
        <v/>
      </c>
      <c r="J29" s="68" t="str">
        <f t="shared" si="2"/>
        <v/>
      </c>
      <c r="K29" s="68" t="str">
        <f t="shared" si="2"/>
        <v/>
      </c>
      <c r="L29" s="68" t="str">
        <f t="shared" si="2"/>
        <v/>
      </c>
      <c r="M29" s="68" t="str">
        <f t="shared" si="2"/>
        <v/>
      </c>
      <c r="N29" s="68" t="str">
        <f t="shared" si="2"/>
        <v/>
      </c>
      <c r="O29" s="68" t="str">
        <f t="shared" si="2"/>
        <v/>
      </c>
      <c r="P29" s="68" t="str">
        <f t="shared" si="2"/>
        <v/>
      </c>
      <c r="Q29" s="68" t="str">
        <f t="shared" si="2"/>
        <v/>
      </c>
      <c r="R29" s="68" t="str">
        <f t="shared" si="2"/>
        <v/>
      </c>
      <c r="S29" s="68" t="str">
        <f t="shared" si="2"/>
        <v/>
      </c>
      <c r="T29" s="68" t="str">
        <f t="shared" si="2"/>
        <v/>
      </c>
      <c r="U29" s="68" t="str">
        <f t="shared" si="2"/>
        <v/>
      </c>
      <c r="V29" s="68" t="str">
        <f t="shared" si="2"/>
        <v/>
      </c>
      <c r="W29" s="68" t="str">
        <f t="shared" si="2"/>
        <v/>
      </c>
    </row>
    <row r="30" spans="2:23" s="47" customFormat="1" ht="14.5" x14ac:dyDescent="0.35">
      <c r="B30" s="2" t="s">
        <v>32</v>
      </c>
      <c r="C30" s="3"/>
      <c r="D30" s="64"/>
      <c r="E30" s="6"/>
      <c r="F30" s="5"/>
      <c r="G30" s="6"/>
      <c r="H30" s="5"/>
      <c r="I30" s="5"/>
      <c r="J30" s="5"/>
      <c r="K30" s="7"/>
      <c r="L30" s="16"/>
      <c r="M30" s="5"/>
      <c r="N30" s="5"/>
      <c r="O30" s="7"/>
      <c r="P30" s="5"/>
      <c r="Q30" s="7"/>
      <c r="R30" s="5"/>
      <c r="S30" s="7"/>
      <c r="T30" s="17"/>
      <c r="U30" s="4"/>
      <c r="V30" s="4"/>
      <c r="W30" s="9"/>
    </row>
    <row r="31" spans="2:23" s="47" customFormat="1" ht="14.5" x14ac:dyDescent="0.35">
      <c r="B31" s="2" t="s">
        <v>33</v>
      </c>
      <c r="C31" s="3"/>
      <c r="D31" s="64"/>
      <c r="E31" s="6"/>
      <c r="F31" s="5"/>
      <c r="G31" s="6"/>
      <c r="H31" s="5"/>
      <c r="I31" s="5"/>
      <c r="J31" s="5"/>
      <c r="K31" s="7"/>
      <c r="L31" s="16"/>
      <c r="M31" s="5"/>
      <c r="N31" s="5"/>
      <c r="O31" s="7"/>
      <c r="P31" s="5"/>
      <c r="Q31" s="7"/>
      <c r="R31" s="5"/>
      <c r="S31" s="7"/>
      <c r="T31" s="46"/>
      <c r="U31" s="4"/>
      <c r="V31" s="4"/>
      <c r="W31" s="9"/>
    </row>
    <row r="32" spans="2:23" s="47" customFormat="1" ht="14.5" x14ac:dyDescent="0.35">
      <c r="B32" s="2" t="s">
        <v>34</v>
      </c>
      <c r="C32" s="3"/>
      <c r="D32" s="64"/>
      <c r="E32" s="6"/>
      <c r="F32" s="5"/>
      <c r="G32" s="6"/>
      <c r="H32" s="5"/>
      <c r="I32" s="5"/>
      <c r="J32" s="5"/>
      <c r="K32" s="7"/>
      <c r="L32" s="8"/>
      <c r="M32" s="5"/>
      <c r="N32" s="5"/>
      <c r="O32" s="7"/>
      <c r="P32" s="5"/>
      <c r="Q32" s="7"/>
      <c r="R32" s="5"/>
      <c r="S32" s="7"/>
      <c r="T32" s="46"/>
      <c r="U32" s="4"/>
      <c r="V32" s="4"/>
      <c r="W32" s="9"/>
    </row>
    <row r="33" spans="2:23" s="47" customFormat="1" ht="14.5" x14ac:dyDescent="0.35">
      <c r="B33" s="2" t="s">
        <v>35</v>
      </c>
      <c r="C33" s="3"/>
      <c r="D33" s="64"/>
      <c r="E33" s="6"/>
      <c r="F33" s="5"/>
      <c r="G33" s="6"/>
      <c r="H33" s="5"/>
      <c r="I33" s="5"/>
      <c r="J33" s="5"/>
      <c r="K33" s="7"/>
      <c r="L33" s="16"/>
      <c r="M33" s="5"/>
      <c r="N33" s="5"/>
      <c r="O33" s="7"/>
      <c r="P33" s="5"/>
      <c r="Q33" s="7"/>
      <c r="R33" s="5"/>
      <c r="S33" s="7"/>
      <c r="T33" s="46"/>
      <c r="U33" s="4"/>
      <c r="V33" s="4"/>
      <c r="W33" s="9"/>
    </row>
    <row r="34" spans="2:23" s="47" customFormat="1" ht="14.5" x14ac:dyDescent="0.35">
      <c r="B34" s="2" t="s">
        <v>36</v>
      </c>
      <c r="C34" s="3"/>
      <c r="D34" s="64"/>
      <c r="E34" s="6"/>
      <c r="F34" s="5"/>
      <c r="G34" s="6"/>
      <c r="H34" s="5"/>
      <c r="I34" s="5"/>
      <c r="J34" s="5"/>
      <c r="K34" s="7"/>
      <c r="L34" s="8"/>
      <c r="M34" s="5"/>
      <c r="N34" s="5"/>
      <c r="O34" s="7"/>
      <c r="P34" s="5"/>
      <c r="Q34" s="7"/>
      <c r="R34" s="5"/>
      <c r="S34" s="7"/>
      <c r="T34" s="46"/>
      <c r="U34" s="4"/>
      <c r="V34" s="4"/>
      <c r="W34" s="9"/>
    </row>
    <row r="35" spans="2:23" s="47" customFormat="1" ht="14.5" x14ac:dyDescent="0.35">
      <c r="B35" s="63" t="s">
        <v>49</v>
      </c>
      <c r="C35" s="3"/>
      <c r="D35" s="64"/>
      <c r="E35" s="6"/>
      <c r="F35" s="5"/>
      <c r="G35" s="6"/>
      <c r="H35" s="5"/>
      <c r="I35" s="5"/>
      <c r="J35" s="5"/>
      <c r="K35" s="7"/>
      <c r="L35" s="8"/>
      <c r="M35" s="5"/>
      <c r="N35" s="5"/>
      <c r="O35" s="7"/>
      <c r="P35" s="5"/>
      <c r="Q35" s="7"/>
      <c r="R35" s="5"/>
      <c r="S35" s="7"/>
      <c r="T35" s="46"/>
      <c r="U35" s="4"/>
      <c r="V35" s="4"/>
      <c r="W35" s="9"/>
    </row>
    <row r="36" spans="2:23" s="47" customFormat="1" ht="14.5" x14ac:dyDescent="0.35">
      <c r="B36" s="2" t="s">
        <v>37</v>
      </c>
      <c r="C36" s="3"/>
      <c r="D36" s="64"/>
      <c r="E36" s="6"/>
      <c r="F36" s="5"/>
      <c r="G36" s="6"/>
      <c r="H36" s="5"/>
      <c r="I36" s="5"/>
      <c r="J36" s="5"/>
      <c r="K36" s="7"/>
      <c r="L36" s="16"/>
      <c r="M36" s="5"/>
      <c r="N36" s="5"/>
      <c r="O36" s="7"/>
      <c r="P36" s="5"/>
      <c r="Q36" s="7"/>
      <c r="R36" s="5"/>
      <c r="S36" s="7"/>
      <c r="T36" s="17"/>
      <c r="U36" s="4"/>
      <c r="V36" s="4"/>
      <c r="W36" s="9"/>
    </row>
    <row r="37" spans="2:23" s="47" customFormat="1" ht="14.5" x14ac:dyDescent="0.35">
      <c r="B37" s="2" t="s">
        <v>38</v>
      </c>
      <c r="C37" s="3"/>
      <c r="D37" s="64"/>
      <c r="E37" s="6"/>
      <c r="F37" s="5"/>
      <c r="G37" s="6"/>
      <c r="H37" s="5"/>
      <c r="I37" s="5"/>
      <c r="J37" s="5"/>
      <c r="K37" s="7"/>
      <c r="L37" s="8"/>
      <c r="M37" s="5"/>
      <c r="N37" s="5"/>
      <c r="O37" s="7"/>
      <c r="P37" s="5"/>
      <c r="Q37" s="7"/>
      <c r="R37" s="5"/>
      <c r="S37" s="7"/>
      <c r="T37" s="46"/>
      <c r="U37" s="4"/>
      <c r="V37" s="4"/>
      <c r="W37" s="9"/>
    </row>
    <row r="38" spans="2:23" s="47" customFormat="1" ht="14.5" x14ac:dyDescent="0.35">
      <c r="B38" s="2" t="s">
        <v>39</v>
      </c>
      <c r="C38" s="3"/>
      <c r="D38" s="64"/>
      <c r="E38" s="6"/>
      <c r="F38" s="5"/>
      <c r="G38" s="6"/>
      <c r="H38" s="5"/>
      <c r="I38" s="5"/>
      <c r="J38" s="5"/>
      <c r="K38" s="7"/>
      <c r="L38" s="8"/>
      <c r="M38" s="5"/>
      <c r="N38" s="5"/>
      <c r="O38" s="7"/>
      <c r="P38" s="5"/>
      <c r="Q38" s="7"/>
      <c r="R38" s="5"/>
      <c r="S38" s="7"/>
      <c r="T38" s="46"/>
      <c r="U38" s="4"/>
      <c r="V38" s="4"/>
      <c r="W38" s="9"/>
    </row>
    <row r="39" spans="2:23" s="47" customFormat="1" ht="15" thickBot="1" x14ac:dyDescent="0.4">
      <c r="B39" s="2" t="s">
        <v>40</v>
      </c>
      <c r="C39" s="3"/>
      <c r="D39" s="65"/>
      <c r="E39" s="20"/>
      <c r="F39" s="19"/>
      <c r="G39" s="20"/>
      <c r="H39" s="19"/>
      <c r="I39" s="19"/>
      <c r="J39" s="19"/>
      <c r="K39" s="21"/>
      <c r="L39" s="22"/>
      <c r="M39" s="19"/>
      <c r="N39" s="19"/>
      <c r="O39" s="21"/>
      <c r="P39" s="19"/>
      <c r="Q39" s="21"/>
      <c r="R39" s="19"/>
      <c r="S39" s="21"/>
      <c r="T39" s="49"/>
      <c r="U39" s="18"/>
      <c r="V39" s="18"/>
      <c r="W39" s="23"/>
    </row>
    <row r="40" spans="2:23" s="47" customFormat="1" ht="13.5" thickBot="1" x14ac:dyDescent="0.4">
      <c r="B40" s="42"/>
      <c r="C40" s="43"/>
      <c r="D40" s="67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50"/>
    </row>
    <row r="41" spans="2:23" s="45" customFormat="1" ht="14.5" x14ac:dyDescent="0.35">
      <c r="B41" s="51" t="s">
        <v>42</v>
      </c>
      <c r="C41" s="68" t="str">
        <f>IF(OR(ISNUMBER(C42),ISNUMBER(C43)),SUM(C42:C43),"")</f>
        <v/>
      </c>
      <c r="D41" s="68" t="str">
        <f t="shared" ref="D41:W41" si="3">IF(OR(ISNUMBER(D42),ISNUMBER(D43)),SUM(D42:D43),"")</f>
        <v/>
      </c>
      <c r="E41" s="68" t="str">
        <f t="shared" si="3"/>
        <v/>
      </c>
      <c r="F41" s="68" t="str">
        <f t="shared" si="3"/>
        <v/>
      </c>
      <c r="G41" s="68" t="str">
        <f t="shared" si="3"/>
        <v/>
      </c>
      <c r="H41" s="68" t="str">
        <f t="shared" si="3"/>
        <v/>
      </c>
      <c r="I41" s="68" t="str">
        <f t="shared" si="3"/>
        <v/>
      </c>
      <c r="J41" s="68" t="str">
        <f t="shared" si="3"/>
        <v/>
      </c>
      <c r="K41" s="68" t="str">
        <f t="shared" si="3"/>
        <v/>
      </c>
      <c r="L41" s="68" t="str">
        <f t="shared" si="3"/>
        <v/>
      </c>
      <c r="M41" s="68" t="str">
        <f t="shared" si="3"/>
        <v/>
      </c>
      <c r="N41" s="68" t="str">
        <f t="shared" si="3"/>
        <v/>
      </c>
      <c r="O41" s="68" t="str">
        <f t="shared" si="3"/>
        <v/>
      </c>
      <c r="P41" s="68" t="str">
        <f t="shared" si="3"/>
        <v/>
      </c>
      <c r="Q41" s="68" t="str">
        <f t="shared" si="3"/>
        <v/>
      </c>
      <c r="R41" s="68" t="str">
        <f t="shared" si="3"/>
        <v/>
      </c>
      <c r="S41" s="68" t="str">
        <f t="shared" si="3"/>
        <v/>
      </c>
      <c r="T41" s="68" t="str">
        <f t="shared" si="3"/>
        <v/>
      </c>
      <c r="U41" s="68" t="str">
        <f t="shared" si="3"/>
        <v/>
      </c>
      <c r="V41" s="68" t="str">
        <f t="shared" si="3"/>
        <v/>
      </c>
      <c r="W41" s="68" t="str">
        <f t="shared" si="3"/>
        <v/>
      </c>
    </row>
    <row r="42" spans="2:23" s="47" customFormat="1" ht="14.5" x14ac:dyDescent="0.35">
      <c r="B42" s="24" t="s">
        <v>43</v>
      </c>
      <c r="C42" s="3"/>
      <c r="D42" s="64"/>
      <c r="E42" s="6"/>
      <c r="F42" s="5"/>
      <c r="G42" s="6"/>
      <c r="H42" s="5"/>
      <c r="I42" s="5"/>
      <c r="J42" s="5"/>
      <c r="K42" s="7"/>
      <c r="L42" s="8"/>
      <c r="M42" s="5"/>
      <c r="N42" s="5"/>
      <c r="O42" s="7"/>
      <c r="P42" s="5"/>
      <c r="Q42" s="7"/>
      <c r="R42" s="5"/>
      <c r="S42" s="7"/>
      <c r="T42" s="46"/>
      <c r="U42" s="4"/>
      <c r="V42" s="4"/>
      <c r="W42" s="9"/>
    </row>
    <row r="43" spans="2:23" s="47" customFormat="1" ht="15" thickBot="1" x14ac:dyDescent="0.4">
      <c r="B43" s="24" t="s">
        <v>44</v>
      </c>
      <c r="C43" s="62"/>
      <c r="D43" s="65"/>
      <c r="E43" s="12"/>
      <c r="F43" s="11"/>
      <c r="G43" s="12"/>
      <c r="H43" s="11"/>
      <c r="I43" s="11"/>
      <c r="J43" s="11"/>
      <c r="K43" s="13"/>
      <c r="L43" s="14"/>
      <c r="M43" s="11"/>
      <c r="N43" s="11"/>
      <c r="O43" s="13"/>
      <c r="P43" s="11"/>
      <c r="Q43" s="13"/>
      <c r="R43" s="11"/>
      <c r="S43" s="13"/>
      <c r="T43" s="48"/>
      <c r="U43" s="10"/>
      <c r="V43" s="10"/>
      <c r="W43" s="15"/>
    </row>
    <row r="44" spans="2:23" s="47" customFormat="1" ht="13.5" thickBot="1" x14ac:dyDescent="0.4">
      <c r="B44" s="42"/>
      <c r="C44" s="61"/>
      <c r="D44" s="67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50"/>
    </row>
    <row r="45" spans="2:23" s="45" customFormat="1" ht="35.25" customHeight="1" x14ac:dyDescent="0.35">
      <c r="B45" s="51" t="s">
        <v>68</v>
      </c>
      <c r="C45" s="68" t="str">
        <f>IF(OR(ISNUMBER(C46),ISNUMBER(C47),ISNUMBER(C48),ISNUMBER(C49),ISNUMBER(C50),ISNUMBER(C51),ISNUMBER(C52),ISNUMBER(C53),ISNUMBER(C54),ISNUMBER(C55),),SUM(C46:C55),"")</f>
        <v/>
      </c>
      <c r="D45" s="68" t="str">
        <f t="shared" ref="D45:W45" si="4">IF(OR(ISNUMBER(D46),ISNUMBER(D47),ISNUMBER(D48),ISNUMBER(D49),ISNUMBER(D50),ISNUMBER(D51),ISNUMBER(D52),ISNUMBER(D53),ISNUMBER(D54),ISNUMBER(D55),),SUM(D46:D55),"")</f>
        <v/>
      </c>
      <c r="E45" s="68" t="str">
        <f t="shared" si="4"/>
        <v/>
      </c>
      <c r="F45" s="68" t="str">
        <f t="shared" si="4"/>
        <v/>
      </c>
      <c r="G45" s="68" t="str">
        <f t="shared" si="4"/>
        <v/>
      </c>
      <c r="H45" s="68" t="str">
        <f t="shared" si="4"/>
        <v/>
      </c>
      <c r="I45" s="68" t="str">
        <f t="shared" si="4"/>
        <v/>
      </c>
      <c r="J45" s="68" t="str">
        <f t="shared" si="4"/>
        <v/>
      </c>
      <c r="K45" s="68" t="str">
        <f t="shared" si="4"/>
        <v/>
      </c>
      <c r="L45" s="68" t="str">
        <f t="shared" si="4"/>
        <v/>
      </c>
      <c r="M45" s="68" t="str">
        <f t="shared" si="4"/>
        <v/>
      </c>
      <c r="N45" s="68" t="str">
        <f t="shared" si="4"/>
        <v/>
      </c>
      <c r="O45" s="68" t="str">
        <f t="shared" si="4"/>
        <v/>
      </c>
      <c r="P45" s="68" t="str">
        <f t="shared" si="4"/>
        <v/>
      </c>
      <c r="Q45" s="68" t="str">
        <f t="shared" si="4"/>
        <v/>
      </c>
      <c r="R45" s="68" t="str">
        <f t="shared" si="4"/>
        <v/>
      </c>
      <c r="S45" s="68" t="str">
        <f t="shared" si="4"/>
        <v/>
      </c>
      <c r="T45" s="68" t="str">
        <f t="shared" si="4"/>
        <v/>
      </c>
      <c r="U45" s="68" t="str">
        <f t="shared" si="4"/>
        <v/>
      </c>
      <c r="V45" s="68" t="str">
        <f t="shared" si="4"/>
        <v/>
      </c>
      <c r="W45" s="68" t="str">
        <f t="shared" si="4"/>
        <v/>
      </c>
    </row>
    <row r="46" spans="2:23" s="47" customFormat="1" ht="14.5" x14ac:dyDescent="0.35">
      <c r="B46" s="2" t="s">
        <v>32</v>
      </c>
      <c r="C46" s="3"/>
      <c r="D46" s="64"/>
      <c r="E46" s="6"/>
      <c r="F46" s="5"/>
      <c r="G46" s="6"/>
      <c r="H46" s="5"/>
      <c r="I46" s="5"/>
      <c r="J46" s="5"/>
      <c r="K46" s="7"/>
      <c r="L46" s="16"/>
      <c r="M46" s="5"/>
      <c r="N46" s="5"/>
      <c r="O46" s="7"/>
      <c r="P46" s="5"/>
      <c r="Q46" s="7"/>
      <c r="R46" s="5"/>
      <c r="S46" s="7"/>
      <c r="T46" s="46"/>
      <c r="U46" s="4"/>
      <c r="V46" s="4"/>
      <c r="W46" s="9"/>
    </row>
    <row r="47" spans="2:23" s="47" customFormat="1" ht="14.5" x14ac:dyDescent="0.35">
      <c r="B47" s="2" t="s">
        <v>33</v>
      </c>
      <c r="C47" s="3"/>
      <c r="D47" s="64"/>
      <c r="E47" s="6"/>
      <c r="F47" s="5"/>
      <c r="G47" s="6"/>
      <c r="H47" s="5"/>
      <c r="I47" s="5"/>
      <c r="J47" s="5"/>
      <c r="K47" s="7"/>
      <c r="L47" s="16"/>
      <c r="M47" s="5"/>
      <c r="N47" s="5"/>
      <c r="O47" s="7"/>
      <c r="P47" s="5"/>
      <c r="Q47" s="7"/>
      <c r="R47" s="5"/>
      <c r="S47" s="7"/>
      <c r="T47" s="46"/>
      <c r="U47" s="4"/>
      <c r="V47" s="4"/>
      <c r="W47" s="9"/>
    </row>
    <row r="48" spans="2:23" s="47" customFormat="1" ht="14.5" x14ac:dyDescent="0.35">
      <c r="B48" s="2" t="s">
        <v>34</v>
      </c>
      <c r="C48" s="3"/>
      <c r="D48" s="64"/>
      <c r="E48" s="6"/>
      <c r="F48" s="5"/>
      <c r="G48" s="6"/>
      <c r="H48" s="5"/>
      <c r="I48" s="5"/>
      <c r="J48" s="5"/>
      <c r="K48" s="7"/>
      <c r="L48" s="8"/>
      <c r="M48" s="5"/>
      <c r="N48" s="5"/>
      <c r="O48" s="7"/>
      <c r="P48" s="5"/>
      <c r="Q48" s="7"/>
      <c r="R48" s="5"/>
      <c r="S48" s="7"/>
      <c r="T48" s="46"/>
      <c r="U48" s="4"/>
      <c r="V48" s="4"/>
      <c r="W48" s="9"/>
    </row>
    <row r="49" spans="2:23" s="47" customFormat="1" ht="14.5" x14ac:dyDescent="0.35">
      <c r="B49" s="2" t="s">
        <v>35</v>
      </c>
      <c r="C49" s="3"/>
      <c r="D49" s="64"/>
      <c r="E49" s="6"/>
      <c r="F49" s="5"/>
      <c r="G49" s="6"/>
      <c r="H49" s="5"/>
      <c r="I49" s="5"/>
      <c r="J49" s="5"/>
      <c r="K49" s="7"/>
      <c r="L49" s="8"/>
      <c r="M49" s="5"/>
      <c r="N49" s="5"/>
      <c r="O49" s="7"/>
      <c r="P49" s="5"/>
      <c r="Q49" s="7"/>
      <c r="R49" s="5"/>
      <c r="S49" s="7"/>
      <c r="T49" s="46"/>
      <c r="U49" s="4"/>
      <c r="V49" s="4"/>
      <c r="W49" s="9"/>
    </row>
    <row r="50" spans="2:23" s="47" customFormat="1" ht="14.5" x14ac:dyDescent="0.35">
      <c r="B50" s="2" t="s">
        <v>36</v>
      </c>
      <c r="C50" s="3"/>
      <c r="D50" s="64"/>
      <c r="E50" s="6"/>
      <c r="F50" s="5"/>
      <c r="G50" s="6"/>
      <c r="H50" s="5"/>
      <c r="I50" s="5"/>
      <c r="J50" s="5"/>
      <c r="K50" s="7"/>
      <c r="L50" s="8"/>
      <c r="M50" s="5"/>
      <c r="N50" s="5"/>
      <c r="O50" s="7"/>
      <c r="P50" s="5"/>
      <c r="Q50" s="7"/>
      <c r="R50" s="5"/>
      <c r="S50" s="7"/>
      <c r="T50" s="46"/>
      <c r="U50" s="4"/>
      <c r="V50" s="4"/>
      <c r="W50" s="9"/>
    </row>
    <row r="51" spans="2:23" s="47" customFormat="1" ht="14.5" x14ac:dyDescent="0.35">
      <c r="B51" s="63" t="s">
        <v>49</v>
      </c>
      <c r="C51" s="3"/>
      <c r="D51" s="64"/>
      <c r="E51" s="6"/>
      <c r="F51" s="5"/>
      <c r="G51" s="6"/>
      <c r="H51" s="5"/>
      <c r="I51" s="5"/>
      <c r="J51" s="5"/>
      <c r="K51" s="7"/>
      <c r="L51" s="8"/>
      <c r="M51" s="5"/>
      <c r="N51" s="5"/>
      <c r="O51" s="7"/>
      <c r="P51" s="5"/>
      <c r="Q51" s="7"/>
      <c r="R51" s="5"/>
      <c r="S51" s="7"/>
      <c r="T51" s="46"/>
      <c r="U51" s="4"/>
      <c r="V51" s="4"/>
      <c r="W51" s="9"/>
    </row>
    <row r="52" spans="2:23" s="47" customFormat="1" ht="14.5" x14ac:dyDescent="0.35">
      <c r="B52" s="2" t="s">
        <v>37</v>
      </c>
      <c r="C52" s="3"/>
      <c r="D52" s="64"/>
      <c r="E52" s="6"/>
      <c r="F52" s="5"/>
      <c r="G52" s="6"/>
      <c r="H52" s="5"/>
      <c r="I52" s="5"/>
      <c r="J52" s="5"/>
      <c r="K52" s="7"/>
      <c r="L52" s="8"/>
      <c r="M52" s="5"/>
      <c r="N52" s="5"/>
      <c r="O52" s="7"/>
      <c r="P52" s="5"/>
      <c r="Q52" s="7"/>
      <c r="R52" s="5"/>
      <c r="S52" s="7"/>
      <c r="T52" s="46"/>
      <c r="U52" s="4"/>
      <c r="V52" s="4"/>
      <c r="W52" s="9"/>
    </row>
    <row r="53" spans="2:23" s="47" customFormat="1" ht="14.5" x14ac:dyDescent="0.35">
      <c r="B53" s="2" t="s">
        <v>38</v>
      </c>
      <c r="C53" s="3"/>
      <c r="D53" s="64"/>
      <c r="E53" s="6"/>
      <c r="F53" s="5"/>
      <c r="G53" s="6"/>
      <c r="H53" s="5"/>
      <c r="I53" s="5"/>
      <c r="J53" s="5"/>
      <c r="K53" s="7"/>
      <c r="L53" s="8"/>
      <c r="M53" s="5"/>
      <c r="N53" s="5"/>
      <c r="O53" s="7"/>
      <c r="P53" s="5"/>
      <c r="Q53" s="7"/>
      <c r="R53" s="5"/>
      <c r="S53" s="7"/>
      <c r="T53" s="46"/>
      <c r="U53" s="4"/>
      <c r="V53" s="4"/>
      <c r="W53" s="9"/>
    </row>
    <row r="54" spans="2:23" s="47" customFormat="1" ht="14.5" x14ac:dyDescent="0.35">
      <c r="B54" s="2" t="s">
        <v>39</v>
      </c>
      <c r="C54" s="3"/>
      <c r="D54" s="64"/>
      <c r="E54" s="6"/>
      <c r="F54" s="5"/>
      <c r="G54" s="6"/>
      <c r="H54" s="5"/>
      <c r="I54" s="5"/>
      <c r="J54" s="5"/>
      <c r="K54" s="7"/>
      <c r="L54" s="8"/>
      <c r="M54" s="5"/>
      <c r="N54" s="5"/>
      <c r="O54" s="7"/>
      <c r="P54" s="5"/>
      <c r="Q54" s="7"/>
      <c r="R54" s="5"/>
      <c r="S54" s="7"/>
      <c r="T54" s="46"/>
      <c r="U54" s="4"/>
      <c r="V54" s="4"/>
      <c r="W54" s="9"/>
    </row>
    <row r="55" spans="2:23" s="47" customFormat="1" ht="15" thickBot="1" x14ac:dyDescent="0.4">
      <c r="B55" s="2" t="s">
        <v>40</v>
      </c>
      <c r="C55" s="62"/>
      <c r="D55" s="65"/>
      <c r="E55" s="12"/>
      <c r="F55" s="11"/>
      <c r="G55" s="12"/>
      <c r="H55" s="11"/>
      <c r="I55" s="11"/>
      <c r="J55" s="11"/>
      <c r="K55" s="13"/>
      <c r="L55" s="25"/>
      <c r="M55" s="11"/>
      <c r="N55" s="11"/>
      <c r="O55" s="13"/>
      <c r="P55" s="11"/>
      <c r="Q55" s="13"/>
      <c r="R55" s="11"/>
      <c r="S55" s="13"/>
      <c r="T55" s="48"/>
      <c r="U55" s="10"/>
      <c r="V55" s="10"/>
      <c r="W55" s="15"/>
    </row>
    <row r="56" spans="2:23" s="38" customFormat="1" ht="13" x14ac:dyDescent="0.35"/>
    <row r="57" spans="2:23" s="38" customFormat="1" ht="13" x14ac:dyDescent="0.35"/>
  </sheetData>
  <mergeCells count="20">
    <mergeCell ref="C3:H3"/>
    <mergeCell ref="C4:F4"/>
    <mergeCell ref="C10:C12"/>
    <mergeCell ref="E10:L10"/>
    <mergeCell ref="M10:T10"/>
    <mergeCell ref="M11:M12"/>
    <mergeCell ref="N11:O11"/>
    <mergeCell ref="T11:T12"/>
    <mergeCell ref="R11:S11"/>
    <mergeCell ref="D10:D12"/>
    <mergeCell ref="U10:W10"/>
    <mergeCell ref="E11:E12"/>
    <mergeCell ref="F11:G11"/>
    <mergeCell ref="H11:I11"/>
    <mergeCell ref="L11:L12"/>
    <mergeCell ref="J11:K11"/>
    <mergeCell ref="P11:Q11"/>
    <mergeCell ref="W11:W12"/>
    <mergeCell ref="U11:U12"/>
    <mergeCell ref="V11:V12"/>
  </mergeCells>
  <conditionalFormatting sqref="B45 B41 B29 B18 B16 C42:C43 L42:O43 T42:W43 C19:C28 C46:C55 E46:W55 E19:W28 E42:H43 C30:C39 E30:W39">
    <cfRule type="cellIs" dxfId="57" priority="149" stopIfTrue="1" operator="equal">
      <formula>"Error"</formula>
    </cfRule>
    <cfRule type="cellIs" dxfId="56" priority="150" stopIfTrue="1" operator="equal">
      <formula>"?"</formula>
    </cfRule>
  </conditionalFormatting>
  <conditionalFormatting sqref="B18">
    <cfRule type="cellIs" dxfId="55" priority="147" stopIfTrue="1" operator="equal">
      <formula>"Error"</formula>
    </cfRule>
    <cfRule type="cellIs" dxfId="54" priority="148" stopIfTrue="1" operator="equal">
      <formula>"?"</formula>
    </cfRule>
  </conditionalFormatting>
  <conditionalFormatting sqref="B29">
    <cfRule type="cellIs" dxfId="53" priority="145" stopIfTrue="1" operator="equal">
      <formula>"Error"</formula>
    </cfRule>
    <cfRule type="cellIs" dxfId="52" priority="146" stopIfTrue="1" operator="equal">
      <formula>"?"</formula>
    </cfRule>
  </conditionalFormatting>
  <conditionalFormatting sqref="B41">
    <cfRule type="cellIs" dxfId="51" priority="143" stopIfTrue="1" operator="equal">
      <formula>"Error"</formula>
    </cfRule>
    <cfRule type="cellIs" dxfId="50" priority="144" stopIfTrue="1" operator="equal">
      <formula>"?"</formula>
    </cfRule>
  </conditionalFormatting>
  <conditionalFormatting sqref="B45">
    <cfRule type="cellIs" dxfId="49" priority="141" stopIfTrue="1" operator="equal">
      <formula>"Error"</formula>
    </cfRule>
    <cfRule type="cellIs" dxfId="48" priority="142" stopIfTrue="1" operator="equal">
      <formula>"?"</formula>
    </cfRule>
  </conditionalFormatting>
  <conditionalFormatting sqref="P42:Q43">
    <cfRule type="cellIs" dxfId="47" priority="133" stopIfTrue="1" operator="equal">
      <formula>"Error"</formula>
    </cfRule>
    <cfRule type="cellIs" dxfId="46" priority="134" stopIfTrue="1" operator="equal">
      <formula>"?"</formula>
    </cfRule>
  </conditionalFormatting>
  <conditionalFormatting sqref="R42:S43">
    <cfRule type="cellIs" dxfId="45" priority="121" stopIfTrue="1" operator="equal">
      <formula>"Error"</formula>
    </cfRule>
    <cfRule type="cellIs" dxfId="44" priority="122" stopIfTrue="1" operator="equal">
      <formula>"?"</formula>
    </cfRule>
  </conditionalFormatting>
  <conditionalFormatting sqref="I42:I43">
    <cfRule type="cellIs" dxfId="43" priority="115" stopIfTrue="1" operator="equal">
      <formula>"Error"</formula>
    </cfRule>
    <cfRule type="cellIs" dxfId="42" priority="116" stopIfTrue="1" operator="equal">
      <formula>"?"</formula>
    </cfRule>
  </conditionalFormatting>
  <conditionalFormatting sqref="J42:K43">
    <cfRule type="cellIs" dxfId="41" priority="109" stopIfTrue="1" operator="equal">
      <formula>"Error"</formula>
    </cfRule>
    <cfRule type="cellIs" dxfId="40" priority="110" stopIfTrue="1" operator="equal">
      <formula>"?"</formula>
    </cfRule>
  </conditionalFormatting>
  <conditionalFormatting sqref="D42:D43 D46:D55">
    <cfRule type="cellIs" dxfId="39" priority="13" stopIfTrue="1" operator="equal">
      <formula>"Error"</formula>
    </cfRule>
    <cfRule type="cellIs" dxfId="38" priority="14" stopIfTrue="1" operator="equal">
      <formula>"?"</formula>
    </cfRule>
  </conditionalFormatting>
  <conditionalFormatting sqref="D19:D28 D30:D39">
    <cfRule type="cellIs" dxfId="37" priority="11" stopIfTrue="1" operator="equal">
      <formula>"Error"</formula>
    </cfRule>
    <cfRule type="cellIs" dxfId="36" priority="12" stopIfTrue="1" operator="equal">
      <formula>"?"</formula>
    </cfRule>
  </conditionalFormatting>
  <conditionalFormatting sqref="C18:W18">
    <cfRule type="cellIs" dxfId="35" priority="9" stopIfTrue="1" operator="equal">
      <formula>"Error"</formula>
    </cfRule>
    <cfRule type="cellIs" dxfId="34" priority="10" stopIfTrue="1" operator="equal">
      <formula>"?"</formula>
    </cfRule>
  </conditionalFormatting>
  <conditionalFormatting sqref="C29:W29">
    <cfRule type="cellIs" dxfId="33" priority="7" stopIfTrue="1" operator="equal">
      <formula>"Error"</formula>
    </cfRule>
    <cfRule type="cellIs" dxfId="32" priority="8" stopIfTrue="1" operator="equal">
      <formula>"?"</formula>
    </cfRule>
  </conditionalFormatting>
  <conditionalFormatting sqref="C41:W41">
    <cfRule type="cellIs" dxfId="31" priority="5" stopIfTrue="1" operator="equal">
      <formula>"Error"</formula>
    </cfRule>
    <cfRule type="cellIs" dxfId="30" priority="6" stopIfTrue="1" operator="equal">
      <formula>"?"</formula>
    </cfRule>
  </conditionalFormatting>
  <conditionalFormatting sqref="C45:W45">
    <cfRule type="cellIs" dxfId="29" priority="3" stopIfTrue="1" operator="equal">
      <formula>"Error"</formula>
    </cfRule>
    <cfRule type="cellIs" dxfId="28" priority="4" stopIfTrue="1" operator="equal">
      <formula>"?"</formula>
    </cfRule>
  </conditionalFormatting>
  <conditionalFormatting sqref="C16:W16">
    <cfRule type="cellIs" dxfId="27" priority="1" stopIfTrue="1" operator="equal">
      <formula>"Error"</formula>
    </cfRule>
    <cfRule type="cellIs" dxfId="26" priority="2" stopIfTrue="1" operator="equal">
      <formula>"?"</formula>
    </cfRule>
  </conditionalFormatting>
  <dataValidations count="1">
    <dataValidation showInputMessage="1" showErrorMessage="1" sqref="C8:D8" xr:uid="{AFC2A8DD-7541-4D3B-95BE-2A40ED02C95D}"/>
  </dataValidations>
  <pageMargins left="0.7" right="0.7" top="0.75" bottom="0.75" header="0.3" footer="0.3"/>
  <pageSetup paperSize="8" scale="48" orientation="landscape" r:id="rId1"/>
  <ignoredErrors>
    <ignoredError sqref="C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Fill="0" autoLine="0" autoPict="0">
                <anchor moveWithCells="1" siz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9DDE-5D2C-4EB0-8269-5C1F582BF047}">
  <sheetPr>
    <pageSetUpPr fitToPage="1"/>
  </sheetPr>
  <dimension ref="B2:V22"/>
  <sheetViews>
    <sheetView tabSelected="1" view="pageBreakPreview" topLeftCell="A10" zoomScale="85" zoomScaleNormal="100" zoomScaleSheetLayoutView="85" workbookViewId="0">
      <selection activeCell="B12" sqref="B12"/>
    </sheetView>
  </sheetViews>
  <sheetFormatPr defaultColWidth="8" defaultRowHeight="15.5" x14ac:dyDescent="0.35"/>
  <cols>
    <col min="1" max="1" width="1.54296875" style="32" customWidth="1"/>
    <col min="2" max="2" width="60.54296875" style="32" customWidth="1"/>
    <col min="3" max="3" width="13.54296875" style="32" customWidth="1"/>
    <col min="4" max="4" width="18.26953125" style="32" customWidth="1"/>
    <col min="5" max="5" width="16.7265625" style="32" customWidth="1"/>
    <col min="6" max="6" width="19" style="32" customWidth="1"/>
    <col min="7" max="7" width="18.81640625" style="32" customWidth="1"/>
    <col min="8" max="8" width="16.26953125" style="32" customWidth="1"/>
    <col min="9" max="9" width="13.1796875" style="32" customWidth="1"/>
    <col min="10" max="10" width="14" style="32" customWidth="1"/>
    <col min="11" max="11" width="16.54296875" style="32" customWidth="1"/>
    <col min="12" max="12" width="14.54296875" style="32" customWidth="1"/>
    <col min="13" max="13" width="15.7265625" style="32" customWidth="1"/>
    <col min="14" max="14" width="15.54296875" style="32" customWidth="1"/>
    <col min="15" max="15" width="13.453125" style="32" customWidth="1"/>
    <col min="16" max="16" width="14.81640625" style="32" customWidth="1"/>
    <col min="17" max="17" width="14.453125" style="32" customWidth="1"/>
    <col min="18" max="18" width="15.26953125" style="32" customWidth="1"/>
    <col min="19" max="19" width="14.1796875" style="32" customWidth="1"/>
    <col min="20" max="20" width="16.1796875" style="32" customWidth="1"/>
    <col min="21" max="21" width="13.54296875" style="32" customWidth="1"/>
    <col min="22" max="22" width="15.1796875" style="32" customWidth="1"/>
    <col min="23" max="30" width="8" style="32"/>
    <col min="31" max="31" width="14" style="32" bestFit="1" customWidth="1"/>
    <col min="32" max="16384" width="8" style="32"/>
  </cols>
  <sheetData>
    <row r="2" spans="2:22" ht="26" x14ac:dyDescent="0.35">
      <c r="B2" s="31" t="s">
        <v>70</v>
      </c>
    </row>
    <row r="3" spans="2:22" ht="13.5" customHeight="1" x14ac:dyDescent="0.35">
      <c r="B3" s="33" t="s">
        <v>0</v>
      </c>
      <c r="C3" s="76"/>
      <c r="D3" s="76"/>
      <c r="E3" s="76"/>
      <c r="F3" s="76"/>
      <c r="G3" s="76"/>
    </row>
    <row r="4" spans="2:22" ht="13.5" customHeight="1" x14ac:dyDescent="0.35">
      <c r="B4" s="33" t="s">
        <v>1</v>
      </c>
      <c r="C4" s="76"/>
      <c r="D4" s="76"/>
      <c r="E4" s="76"/>
      <c r="F4" s="34"/>
      <c r="G4" s="34"/>
    </row>
    <row r="5" spans="2:22" ht="13.5" customHeight="1" x14ac:dyDescent="0.35">
      <c r="B5" s="33" t="s">
        <v>63</v>
      </c>
      <c r="C5" s="34" t="s">
        <v>62</v>
      </c>
      <c r="E5" s="59"/>
      <c r="F5" s="34"/>
      <c r="G5" s="34"/>
    </row>
    <row r="6" spans="2:22" ht="13.5" customHeight="1" x14ac:dyDescent="0.35">
      <c r="B6" s="33" t="s">
        <v>2</v>
      </c>
      <c r="C6" s="34" t="str">
        <f>Reporting_Currency_Name</f>
        <v>Domestic Currency</v>
      </c>
      <c r="D6" s="34"/>
      <c r="F6" s="34"/>
      <c r="G6" s="34"/>
    </row>
    <row r="7" spans="2:22" ht="13.5" customHeight="1" x14ac:dyDescent="0.35">
      <c r="B7" s="33" t="s">
        <v>3</v>
      </c>
      <c r="C7" s="34" t="str">
        <f>Reporting_Scale_Name</f>
        <v>Million</v>
      </c>
      <c r="D7" s="34"/>
      <c r="E7" s="34"/>
      <c r="F7" s="34"/>
      <c r="G7" s="34"/>
    </row>
    <row r="8" spans="2:22" ht="13.5" customHeight="1" x14ac:dyDescent="0.35">
      <c r="B8" s="36" t="s">
        <v>4</v>
      </c>
      <c r="C8" s="34" t="s">
        <v>5</v>
      </c>
      <c r="D8" s="34"/>
      <c r="E8" s="34"/>
      <c r="F8" s="34"/>
      <c r="G8" s="34"/>
    </row>
    <row r="9" spans="2:22" x14ac:dyDescent="0.35">
      <c r="C9" s="34"/>
      <c r="D9" s="34"/>
      <c r="E9" s="34"/>
      <c r="F9" s="34"/>
      <c r="G9" s="34"/>
    </row>
    <row r="10" spans="2:22" s="38" customFormat="1" ht="13" x14ac:dyDescent="0.35"/>
    <row r="11" spans="2:22" s="38" customFormat="1" ht="13" x14ac:dyDescent="0.35"/>
    <row r="12" spans="2:22" s="38" customFormat="1" ht="12.75" customHeight="1" x14ac:dyDescent="0.35">
      <c r="B12" s="37"/>
      <c r="C12" s="86" t="s">
        <v>6</v>
      </c>
      <c r="D12" s="87" t="s">
        <v>7</v>
      </c>
      <c r="E12" s="87"/>
      <c r="F12" s="87"/>
      <c r="G12" s="87"/>
      <c r="H12" s="87"/>
      <c r="I12" s="87"/>
      <c r="J12" s="88" t="s">
        <v>8</v>
      </c>
      <c r="K12" s="89"/>
      <c r="L12" s="89"/>
      <c r="M12" s="89"/>
      <c r="N12" s="89"/>
      <c r="O12" s="90"/>
    </row>
    <row r="13" spans="2:22" s="38" customFormat="1" ht="12.75" customHeight="1" x14ac:dyDescent="0.35">
      <c r="B13" s="34"/>
      <c r="C13" s="86"/>
      <c r="D13" s="72" t="s">
        <v>10</v>
      </c>
      <c r="E13" s="91" t="s">
        <v>11</v>
      </c>
      <c r="F13" s="91"/>
      <c r="G13" s="91" t="s">
        <v>59</v>
      </c>
      <c r="H13" s="91"/>
      <c r="I13" s="84" t="s">
        <v>54</v>
      </c>
      <c r="J13" s="84" t="s">
        <v>12</v>
      </c>
      <c r="K13" s="91" t="s">
        <v>11</v>
      </c>
      <c r="L13" s="91"/>
      <c r="M13" s="72" t="s">
        <v>59</v>
      </c>
      <c r="N13" s="72"/>
      <c r="O13" s="84" t="s">
        <v>55</v>
      </c>
    </row>
    <row r="14" spans="2:22" s="38" customFormat="1" ht="18" customHeight="1" thickBot="1" x14ac:dyDescent="0.4">
      <c r="B14" s="37"/>
      <c r="C14" s="86"/>
      <c r="D14" s="84"/>
      <c r="E14" s="54" t="s">
        <v>14</v>
      </c>
      <c r="F14" s="54" t="s">
        <v>15</v>
      </c>
      <c r="G14" s="58" t="s">
        <v>14</v>
      </c>
      <c r="H14" s="58" t="s">
        <v>15</v>
      </c>
      <c r="I14" s="85"/>
      <c r="J14" s="85"/>
      <c r="K14" s="58" t="s">
        <v>14</v>
      </c>
      <c r="L14" s="58" t="s">
        <v>15</v>
      </c>
      <c r="M14" s="58" t="s">
        <v>14</v>
      </c>
      <c r="N14" s="58" t="s">
        <v>15</v>
      </c>
      <c r="O14" s="85"/>
    </row>
    <row r="15" spans="2:22" s="47" customFormat="1" ht="27" customHeight="1" x14ac:dyDescent="0.35">
      <c r="B15" s="52" t="s">
        <v>67</v>
      </c>
      <c r="C15" s="69" t="str">
        <f>IF(OR(ISNUMBER(C16),ISNUMBER(C17)),SUM(C16,C17),"")</f>
        <v/>
      </c>
      <c r="D15" s="69" t="str">
        <f t="shared" ref="D15:O15" si="0">IF(OR(ISNUMBER(D16),ISNUMBER(D17)),SUM(D16,D17),"")</f>
        <v/>
      </c>
      <c r="E15" s="69" t="str">
        <f t="shared" si="0"/>
        <v/>
      </c>
      <c r="F15" s="69" t="str">
        <f t="shared" si="0"/>
        <v/>
      </c>
      <c r="G15" s="69" t="str">
        <f t="shared" si="0"/>
        <v/>
      </c>
      <c r="H15" s="69" t="str">
        <f t="shared" si="0"/>
        <v/>
      </c>
      <c r="I15" s="69" t="str">
        <f t="shared" si="0"/>
        <v/>
      </c>
      <c r="J15" s="69" t="str">
        <f t="shared" si="0"/>
        <v/>
      </c>
      <c r="K15" s="69" t="str">
        <f t="shared" si="0"/>
        <v/>
      </c>
      <c r="L15" s="69" t="str">
        <f t="shared" si="0"/>
        <v/>
      </c>
      <c r="M15" s="69" t="str">
        <f t="shared" si="0"/>
        <v/>
      </c>
      <c r="N15" s="69" t="str">
        <f t="shared" si="0"/>
        <v/>
      </c>
      <c r="O15" s="69" t="str">
        <f t="shared" si="0"/>
        <v/>
      </c>
      <c r="P15" s="38"/>
      <c r="Q15" s="38"/>
      <c r="R15" s="38"/>
      <c r="S15" s="38"/>
      <c r="T15" s="38"/>
      <c r="U15" s="38"/>
      <c r="V15" s="38"/>
    </row>
    <row r="16" spans="2:22" s="45" customFormat="1" ht="14.5" x14ac:dyDescent="0.35">
      <c r="B16" s="29" t="s">
        <v>50</v>
      </c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8"/>
      <c r="Q16" s="38"/>
      <c r="R16" s="38"/>
      <c r="S16" s="38"/>
      <c r="T16" s="38"/>
      <c r="U16" s="38"/>
      <c r="V16" s="38"/>
    </row>
    <row r="17" spans="2:22" s="45" customFormat="1" ht="15" thickBot="1" x14ac:dyDescent="0.4">
      <c r="B17" s="29" t="s">
        <v>51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8"/>
      <c r="Q17" s="38"/>
      <c r="R17" s="38"/>
      <c r="S17" s="38"/>
      <c r="T17" s="38"/>
      <c r="U17" s="38"/>
      <c r="V17" s="38"/>
    </row>
    <row r="18" spans="2:22" s="47" customFormat="1" ht="30" customHeight="1" x14ac:dyDescent="0.35">
      <c r="B18" s="52" t="s">
        <v>60</v>
      </c>
      <c r="C18" s="69" t="str">
        <f>IF(OR(ISNUMBER(C19),ISNUMBER(C20)),SUM(C19,C20),"")</f>
        <v/>
      </c>
      <c r="D18" s="69" t="str">
        <f t="shared" ref="D18:O18" si="1">IF(OR(ISNUMBER(D19),ISNUMBER(D20)),SUM(D19,D20),"")</f>
        <v/>
      </c>
      <c r="E18" s="69" t="str">
        <f t="shared" si="1"/>
        <v/>
      </c>
      <c r="F18" s="69" t="str">
        <f t="shared" si="1"/>
        <v/>
      </c>
      <c r="G18" s="69" t="str">
        <f t="shared" si="1"/>
        <v/>
      </c>
      <c r="H18" s="69" t="str">
        <f t="shared" si="1"/>
        <v/>
      </c>
      <c r="I18" s="69" t="str">
        <f t="shared" si="1"/>
        <v/>
      </c>
      <c r="J18" s="69" t="str">
        <f t="shared" si="1"/>
        <v/>
      </c>
      <c r="K18" s="69" t="str">
        <f t="shared" si="1"/>
        <v/>
      </c>
      <c r="L18" s="69" t="str">
        <f t="shared" si="1"/>
        <v/>
      </c>
      <c r="M18" s="69" t="str">
        <f t="shared" si="1"/>
        <v/>
      </c>
      <c r="N18" s="69" t="str">
        <f t="shared" si="1"/>
        <v/>
      </c>
      <c r="O18" s="69" t="str">
        <f t="shared" si="1"/>
        <v/>
      </c>
      <c r="P18" s="38"/>
      <c r="Q18" s="38"/>
      <c r="R18" s="38"/>
      <c r="S18" s="38"/>
      <c r="T18" s="38"/>
      <c r="U18" s="38"/>
      <c r="V18" s="38"/>
    </row>
    <row r="19" spans="2:22" s="45" customFormat="1" ht="17.25" customHeight="1" x14ac:dyDescent="0.35">
      <c r="B19" s="28" t="s">
        <v>50</v>
      </c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38"/>
      <c r="Q19" s="38"/>
      <c r="R19" s="38"/>
      <c r="S19" s="38"/>
      <c r="T19" s="38"/>
      <c r="U19" s="38"/>
      <c r="V19" s="38"/>
    </row>
    <row r="20" spans="2:22" s="45" customFormat="1" ht="18.75" customHeight="1" x14ac:dyDescent="0.35">
      <c r="B20" s="28" t="s">
        <v>51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8"/>
      <c r="Q20" s="38"/>
      <c r="R20" s="38"/>
      <c r="S20" s="38"/>
      <c r="T20" s="38"/>
      <c r="U20" s="38"/>
      <c r="V20" s="38"/>
    </row>
    <row r="21" spans="2:22" x14ac:dyDescent="0.35">
      <c r="B21" s="30"/>
    </row>
    <row r="22" spans="2:22" x14ac:dyDescent="0.35">
      <c r="B22" s="30"/>
    </row>
  </sheetData>
  <mergeCells count="13">
    <mergeCell ref="C3:G3"/>
    <mergeCell ref="C4:E4"/>
    <mergeCell ref="J13:J14"/>
    <mergeCell ref="K13:L13"/>
    <mergeCell ref="M13:N13"/>
    <mergeCell ref="O13:O14"/>
    <mergeCell ref="C12:C14"/>
    <mergeCell ref="D12:I12"/>
    <mergeCell ref="J12:O12"/>
    <mergeCell ref="D13:D14"/>
    <mergeCell ref="E13:F13"/>
    <mergeCell ref="G13:H13"/>
    <mergeCell ref="I13:I14"/>
  </mergeCells>
  <conditionalFormatting sqref="B15 C16:O17 C19:O20">
    <cfRule type="cellIs" dxfId="25" priority="49" stopIfTrue="1" operator="equal">
      <formula>"Error"</formula>
    </cfRule>
    <cfRule type="cellIs" dxfId="24" priority="50" stopIfTrue="1" operator="equal">
      <formula>"?"</formula>
    </cfRule>
  </conditionalFormatting>
  <conditionalFormatting sqref="B15">
    <cfRule type="cellIs" dxfId="23" priority="39" stopIfTrue="1" operator="equal">
      <formula>"Error"</formula>
    </cfRule>
    <cfRule type="cellIs" dxfId="22" priority="40" stopIfTrue="1" operator="equal">
      <formula>"?"</formula>
    </cfRule>
  </conditionalFormatting>
  <conditionalFormatting sqref="B18">
    <cfRule type="cellIs" dxfId="21" priority="21" stopIfTrue="1" operator="equal">
      <formula>"Error"</formula>
    </cfRule>
    <cfRule type="cellIs" dxfId="20" priority="22" stopIfTrue="1" operator="equal">
      <formula>"?"</formula>
    </cfRule>
  </conditionalFormatting>
  <conditionalFormatting sqref="B18">
    <cfRule type="cellIs" dxfId="19" priority="23" stopIfTrue="1" operator="equal">
      <formula>"Error"</formula>
    </cfRule>
    <cfRule type="cellIs" dxfId="18" priority="24" stopIfTrue="1" operator="equal">
      <formula>"?"</formula>
    </cfRule>
  </conditionalFormatting>
  <conditionalFormatting sqref="C15:O15">
    <cfRule type="cellIs" dxfId="17" priority="3" stopIfTrue="1" operator="equal">
      <formula>"Error"</formula>
    </cfRule>
    <cfRule type="cellIs" dxfId="16" priority="4" stopIfTrue="1" operator="equal">
      <formula>"?"</formula>
    </cfRule>
  </conditionalFormatting>
  <conditionalFormatting sqref="C18:O18">
    <cfRule type="cellIs" dxfId="15" priority="1" stopIfTrue="1" operator="equal">
      <formula>"Error"</formula>
    </cfRule>
    <cfRule type="cellIs" dxfId="14" priority="2" stopIfTrue="1" operator="equal">
      <formula>"?"</formula>
    </cfRule>
  </conditionalFormatting>
  <dataValidations count="1">
    <dataValidation showInputMessage="1" showErrorMessage="1" sqref="C8" xr:uid="{2F5DA048-F308-4356-ABE9-6A1E0F8EC887}"/>
  </dataValidations>
  <pageMargins left="0.7" right="0.7" top="0.75" bottom="0.75" header="0.3" footer="0.3"/>
  <pageSetup paperSize="8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036C-76DC-4297-A48D-78F76DC3B27A}">
  <sheetPr>
    <pageSetUpPr fitToPage="1"/>
  </sheetPr>
  <dimension ref="B2:V27"/>
  <sheetViews>
    <sheetView view="pageBreakPreview" topLeftCell="A16" zoomScale="85" zoomScaleNormal="100" zoomScaleSheetLayoutView="85" workbookViewId="0">
      <selection activeCell="B8" sqref="B8"/>
    </sheetView>
  </sheetViews>
  <sheetFormatPr defaultColWidth="8" defaultRowHeight="15.5" x14ac:dyDescent="0.35"/>
  <cols>
    <col min="1" max="1" width="1.54296875" style="32" customWidth="1"/>
    <col min="2" max="2" width="60.54296875" style="32" customWidth="1"/>
    <col min="3" max="3" width="16.7265625" style="32" customWidth="1"/>
    <col min="4" max="4" width="18.26953125" style="32" customWidth="1"/>
    <col min="5" max="5" width="16.7265625" style="32" customWidth="1"/>
    <col min="6" max="6" width="20.54296875" style="32" customWidth="1"/>
    <col min="7" max="7" width="28.54296875" style="32" customWidth="1"/>
    <col min="8" max="8" width="16.26953125" style="32" customWidth="1"/>
    <col min="9" max="9" width="13.1796875" style="32" customWidth="1"/>
    <col min="10" max="10" width="14" style="32" customWidth="1"/>
    <col min="11" max="11" width="16.54296875" style="32" customWidth="1"/>
    <col min="12" max="12" width="14.54296875" style="32" customWidth="1"/>
    <col min="13" max="13" width="15.7265625" style="32" customWidth="1"/>
    <col min="14" max="14" width="15.54296875" style="32" customWidth="1"/>
    <col min="15" max="15" width="13.453125" style="32" customWidth="1"/>
    <col min="16" max="16" width="14.81640625" style="32" customWidth="1"/>
    <col min="17" max="17" width="14.453125" style="32" customWidth="1"/>
    <col min="18" max="18" width="15.26953125" style="32" customWidth="1"/>
    <col min="19" max="19" width="14.1796875" style="32" customWidth="1"/>
    <col min="20" max="20" width="16.1796875" style="32" customWidth="1"/>
    <col min="21" max="21" width="13.54296875" style="32" customWidth="1"/>
    <col min="22" max="22" width="15.1796875" style="32" customWidth="1"/>
    <col min="23" max="30" width="8" style="32"/>
    <col min="31" max="31" width="14" style="32" bestFit="1" customWidth="1"/>
    <col min="32" max="16384" width="8" style="32"/>
  </cols>
  <sheetData>
    <row r="2" spans="2:22" ht="26" x14ac:dyDescent="0.35">
      <c r="B2" s="31" t="s">
        <v>71</v>
      </c>
    </row>
    <row r="3" spans="2:22" ht="13.5" customHeight="1" x14ac:dyDescent="0.35">
      <c r="B3" s="33" t="s">
        <v>0</v>
      </c>
      <c r="C3" s="76"/>
      <c r="D3" s="76"/>
      <c r="E3" s="76"/>
      <c r="F3" s="76"/>
      <c r="G3" s="76"/>
    </row>
    <row r="4" spans="2:22" ht="13.5" customHeight="1" x14ac:dyDescent="0.35">
      <c r="B4" s="33" t="s">
        <v>1</v>
      </c>
      <c r="C4" s="76"/>
      <c r="D4" s="76"/>
      <c r="E4" s="76"/>
      <c r="F4" s="34"/>
      <c r="G4" s="34"/>
    </row>
    <row r="5" spans="2:22" ht="13.5" customHeight="1" x14ac:dyDescent="0.35">
      <c r="B5" s="33" t="s">
        <v>64</v>
      </c>
      <c r="C5" s="34" t="s">
        <v>62</v>
      </c>
      <c r="D5" s="59"/>
      <c r="E5" s="59"/>
      <c r="F5" s="34"/>
      <c r="G5" s="34"/>
    </row>
    <row r="6" spans="2:22" ht="13.5" customHeight="1" x14ac:dyDescent="0.35">
      <c r="B6" s="33" t="s">
        <v>2</v>
      </c>
      <c r="C6" s="34" t="str">
        <f>Reporting_Currency_Name</f>
        <v>Domestic Currency</v>
      </c>
      <c r="D6" s="34"/>
      <c r="F6" s="34"/>
      <c r="G6" s="34"/>
    </row>
    <row r="7" spans="2:22" ht="13.5" customHeight="1" x14ac:dyDescent="0.35">
      <c r="B7" s="33" t="s">
        <v>3</v>
      </c>
      <c r="C7" s="34" t="str">
        <f>Reporting_Scale_Name</f>
        <v>Million</v>
      </c>
      <c r="D7" s="34"/>
      <c r="E7" s="34"/>
      <c r="F7" s="34"/>
      <c r="G7" s="34"/>
    </row>
    <row r="8" spans="2:22" ht="13.5" customHeight="1" x14ac:dyDescent="0.35">
      <c r="B8" s="36" t="s">
        <v>4</v>
      </c>
      <c r="C8" s="34" t="s">
        <v>5</v>
      </c>
      <c r="D8" s="34"/>
      <c r="E8" s="34"/>
      <c r="F8" s="34"/>
      <c r="G8" s="34"/>
    </row>
    <row r="9" spans="2:22" x14ac:dyDescent="0.35">
      <c r="C9" s="34"/>
      <c r="D9" s="34"/>
      <c r="E9" s="34"/>
      <c r="F9" s="34"/>
      <c r="G9" s="34"/>
    </row>
    <row r="10" spans="2:22" x14ac:dyDescent="0.35">
      <c r="B10" s="30"/>
    </row>
    <row r="11" spans="2:22" x14ac:dyDescent="0.35">
      <c r="B11" s="30"/>
    </row>
    <row r="12" spans="2:22" x14ac:dyDescent="0.35">
      <c r="C12" s="92" t="s">
        <v>6</v>
      </c>
      <c r="D12" s="93" t="s">
        <v>7</v>
      </c>
      <c r="E12" s="93"/>
      <c r="F12" s="93" t="s">
        <v>8</v>
      </c>
      <c r="G12" s="93"/>
    </row>
    <row r="13" spans="2:22" ht="16" thickBot="1" x14ac:dyDescent="0.4">
      <c r="C13" s="92"/>
      <c r="D13" s="55" t="s">
        <v>10</v>
      </c>
      <c r="E13" s="55" t="s">
        <v>54</v>
      </c>
      <c r="F13" s="55" t="s">
        <v>10</v>
      </c>
      <c r="G13" s="55" t="s">
        <v>54</v>
      </c>
    </row>
    <row r="14" spans="2:22" ht="52.5" customHeight="1" x14ac:dyDescent="0.35">
      <c r="B14" s="52" t="s">
        <v>65</v>
      </c>
      <c r="C14" s="68" t="str">
        <f>IF(OR(ISNUMBER(C15),ISNUMBER(C16),ISNUMBER(C17),ISNUMBER(C18),ISNUMBER(#REF!),ISNUMBER(#REF!),ISNUMBER(#REF!),ISNUMBER(C19),ISNUMBER(#REF!),ISNUMBER(#REF!),ISNUMBER(#REF!), ISNUMBER(C20), ISNUMBER(#REF!), ISNUMBER(#REF!), ISNUMBER(#REF!)),SUM(C15:C20),"")</f>
        <v/>
      </c>
      <c r="D14" s="68" t="str">
        <f>IF(OR(ISNUMBER(D15),ISNUMBER(D16),ISNUMBER(D17),ISNUMBER(D18),ISNUMBER(#REF!),ISNUMBER(#REF!),ISNUMBER(#REF!),ISNUMBER(D19),ISNUMBER(#REF!),ISNUMBER(#REF!),ISNUMBER(#REF!), ISNUMBER(D20), ISNUMBER(#REF!), ISNUMBER(#REF!), ISNUMBER(#REF!)),SUM(D15:D20),"")</f>
        <v/>
      </c>
      <c r="E14" s="68" t="str">
        <f>IF(OR(ISNUMBER(E15),ISNUMBER(E16),ISNUMBER(E17),ISNUMBER(E18),ISNUMBER(#REF!),ISNUMBER(#REF!),ISNUMBER(#REF!),ISNUMBER(E19),ISNUMBER(#REF!),ISNUMBER(#REF!),ISNUMBER(#REF!), ISNUMBER(E20), ISNUMBER(#REF!), ISNUMBER(#REF!), ISNUMBER(#REF!)),SUM(E15:E20),"")</f>
        <v/>
      </c>
      <c r="F14" s="68" t="str">
        <f>IF(OR(ISNUMBER(F15),ISNUMBER(F16),ISNUMBER(F17),ISNUMBER(F18),ISNUMBER(#REF!),ISNUMBER(#REF!),ISNUMBER(#REF!),ISNUMBER(F19),ISNUMBER(#REF!),ISNUMBER(#REF!),ISNUMBER(#REF!), ISNUMBER(F20), ISNUMBER(#REF!), ISNUMBER(#REF!), ISNUMBER(#REF!)),SUM(F15:F20),"")</f>
        <v/>
      </c>
      <c r="G14" s="68" t="str">
        <f>IF(OR(ISNUMBER(G15),ISNUMBER(G16),ISNUMBER(G17),ISNUMBER(G18),ISNUMBER(#REF!),ISNUMBER(#REF!),ISNUMBER(#REF!),ISNUMBER(G19),ISNUMBER(#REF!),ISNUMBER(#REF!),ISNUMBER(#REF!), ISNUMBER(G20), ISNUMBER(#REF!), ISNUMBER(#REF!), ISNUMBER(#REF!)),SUM(G15:G20),"")</f>
        <v/>
      </c>
    </row>
    <row r="15" spans="2:22" s="45" customFormat="1" x14ac:dyDescent="0.35">
      <c r="B15" s="27" t="s">
        <v>47</v>
      </c>
      <c r="C15" s="56"/>
      <c r="D15" s="57"/>
      <c r="E15" s="57"/>
      <c r="F15" s="57"/>
      <c r="G15" s="57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8"/>
    </row>
    <row r="16" spans="2:22" s="45" customFormat="1" x14ac:dyDescent="0.35">
      <c r="B16" s="27" t="s">
        <v>48</v>
      </c>
      <c r="C16" s="56"/>
      <c r="D16" s="57"/>
      <c r="E16" s="57"/>
      <c r="F16" s="57"/>
      <c r="G16" s="57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8"/>
    </row>
    <row r="17" spans="2:22" s="45" customFormat="1" ht="14.25" customHeight="1" x14ac:dyDescent="0.35">
      <c r="B17" s="27" t="s">
        <v>45</v>
      </c>
      <c r="C17" s="56"/>
      <c r="D17" s="57"/>
      <c r="E17" s="57"/>
      <c r="F17" s="57"/>
      <c r="G17" s="57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8"/>
    </row>
    <row r="18" spans="2:22" s="45" customFormat="1" x14ac:dyDescent="0.35">
      <c r="B18" s="27" t="s">
        <v>58</v>
      </c>
      <c r="C18" s="56"/>
      <c r="D18" s="57"/>
      <c r="E18" s="57"/>
      <c r="F18" s="57"/>
      <c r="G18" s="57"/>
      <c r="H18" s="32"/>
      <c r="I18" s="32" t="str">
        <f>IF(OR(ISNUMBER(#REF!),ISNUMBER(#REF!),ISNUMBER(#REF!),ISNUMBER(#REF!),ISNUMBER(#REF!),ISNUMBER(#REF!)),SUM(#REF!),"")</f>
        <v/>
      </c>
      <c r="J18" s="32" t="str">
        <f>IF(OR(ISNUMBER(#REF!),ISNUMBER(#REF!),ISNUMBER(#REF!),ISNUMBER(#REF!),ISNUMBER(#REF!),ISNUMBER(#REF!)),SUM(#REF!),"")</f>
        <v/>
      </c>
      <c r="K18" s="32"/>
      <c r="L18" s="32"/>
      <c r="M18" s="32" t="str">
        <f>IF(OR(ISNUMBER(#REF!),ISNUMBER(#REF!),ISNUMBER(#REF!),ISNUMBER(#REF!),ISNUMBER(#REF!),ISNUMBER(#REF!)),SUM(#REF!),"")</f>
        <v/>
      </c>
      <c r="N18" s="32" t="str">
        <f>IF(OR(ISNUMBER(#REF!),ISNUMBER(#REF!),ISNUMBER(#REF!),ISNUMBER(#REF!),ISNUMBER(#REF!),ISNUMBER(#REF!)),SUM(#REF!),"")</f>
        <v/>
      </c>
      <c r="O18" s="32" t="str">
        <f>IF(OR(ISNUMBER(#REF!),ISNUMBER(#REF!),ISNUMBER(#REF!),ISNUMBER(#REF!),ISNUMBER(#REF!),ISNUMBER(#REF!)),SUM(#REF!),"")</f>
        <v/>
      </c>
      <c r="P18" s="32"/>
      <c r="Q18" s="32"/>
      <c r="R18" s="32"/>
      <c r="S18" s="32"/>
      <c r="T18" s="32"/>
      <c r="U18" s="32"/>
      <c r="V18" s="38"/>
    </row>
    <row r="19" spans="2:22" s="45" customFormat="1" x14ac:dyDescent="0.35">
      <c r="B19" s="26" t="s">
        <v>46</v>
      </c>
      <c r="C19" s="56"/>
      <c r="D19" s="57"/>
      <c r="E19" s="57"/>
      <c r="F19" s="57"/>
      <c r="G19" s="57"/>
      <c r="H19" s="32"/>
      <c r="I19" s="32" t="str">
        <f>IF(OR(ISNUMBER(#REF!),ISNUMBER(#REF!),ISNUMBER(#REF!),ISNUMBER(#REF!),ISNUMBER(#REF!),ISNUMBER(#REF!)),SUM(#REF!),"")</f>
        <v/>
      </c>
      <c r="J19" s="32" t="str">
        <f>IF(OR(ISNUMBER(#REF!),ISNUMBER(#REF!),ISNUMBER(#REF!),ISNUMBER(#REF!),ISNUMBER(#REF!),ISNUMBER(#REF!)),SUM(#REF!),"")</f>
        <v/>
      </c>
      <c r="K19" s="32"/>
      <c r="L19" s="32"/>
      <c r="M19" s="32" t="str">
        <f>IF(OR(ISNUMBER(#REF!),ISNUMBER(#REF!),ISNUMBER(#REF!),ISNUMBER(#REF!),ISNUMBER(#REF!),ISNUMBER(#REF!)),SUM(#REF!),"")</f>
        <v/>
      </c>
      <c r="N19" s="32" t="str">
        <f>IF(OR(ISNUMBER(#REF!),ISNUMBER(#REF!),ISNUMBER(#REF!),ISNUMBER(#REF!),ISNUMBER(#REF!),ISNUMBER(#REF!)),SUM(#REF!),"")</f>
        <v/>
      </c>
      <c r="O19" s="32" t="str">
        <f>IF(OR(ISNUMBER(#REF!),ISNUMBER(#REF!),ISNUMBER(#REF!),ISNUMBER(#REF!),ISNUMBER(#REF!),ISNUMBER(#REF!)),SUM(#REF!),"")</f>
        <v/>
      </c>
      <c r="P19" s="32"/>
      <c r="Q19" s="32"/>
      <c r="R19" s="32"/>
      <c r="S19" s="32"/>
      <c r="T19" s="32"/>
      <c r="U19" s="32"/>
      <c r="V19" s="38"/>
    </row>
    <row r="20" spans="2:22" s="45" customFormat="1" ht="16" thickBot="1" x14ac:dyDescent="0.4">
      <c r="B20" s="26" t="s">
        <v>52</v>
      </c>
      <c r="C20" s="56"/>
      <c r="D20" s="57"/>
      <c r="E20" s="57"/>
      <c r="F20" s="57"/>
      <c r="G20" s="57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2:22" s="47" customFormat="1" ht="37.5" customHeight="1" x14ac:dyDescent="0.35">
      <c r="B21" s="52" t="s">
        <v>66</v>
      </c>
      <c r="C21" s="68" t="str">
        <f>IF(OR(ISNUMBER(C22),ISNUMBER(C23),ISNUMBER(C24),ISNUMBER(C25),ISNUMBER(#REF!),ISNUMBER(#REF!),ISNUMBER(#REF!),ISNUMBER(C26),ISNUMBER(#REF!),ISNUMBER(#REF!),ISNUMBER(#REF!), ISNUMBER(C27), ISNUMBER(#REF!), ISNUMBER(#REF!), ISNUMBER(#REF!)),SUM(C22:C27),"")</f>
        <v/>
      </c>
      <c r="D21" s="68" t="str">
        <f>IF(OR(ISNUMBER(D22),ISNUMBER(D23),ISNUMBER(D24),ISNUMBER(D25),ISNUMBER(#REF!),ISNUMBER(#REF!),ISNUMBER(#REF!),ISNUMBER(D26),ISNUMBER(#REF!),ISNUMBER(#REF!),ISNUMBER(#REF!), ISNUMBER(D27), ISNUMBER(#REF!), ISNUMBER(#REF!), ISNUMBER(#REF!)),SUM(D22:D27),"")</f>
        <v/>
      </c>
      <c r="E21" s="68" t="str">
        <f>IF(OR(ISNUMBER(E22),ISNUMBER(E23),ISNUMBER(E24),ISNUMBER(E25),ISNUMBER(#REF!),ISNUMBER(#REF!),ISNUMBER(#REF!),ISNUMBER(E26),ISNUMBER(#REF!),ISNUMBER(#REF!),ISNUMBER(#REF!), ISNUMBER(E27), ISNUMBER(#REF!), ISNUMBER(#REF!), ISNUMBER(#REF!)),SUM(E22:E27),"")</f>
        <v/>
      </c>
      <c r="F21" s="68" t="str">
        <f>IF(OR(ISNUMBER(F22),ISNUMBER(F23),ISNUMBER(F24),ISNUMBER(F25),ISNUMBER(#REF!),ISNUMBER(#REF!),ISNUMBER(#REF!),ISNUMBER(F26),ISNUMBER(#REF!),ISNUMBER(#REF!),ISNUMBER(#REF!), ISNUMBER(F27), ISNUMBER(#REF!), ISNUMBER(#REF!), ISNUMBER(#REF!)),SUM(F22:F27),"")</f>
        <v/>
      </c>
      <c r="G21" s="68" t="str">
        <f>IF(OR(ISNUMBER(G22),ISNUMBER(G23),ISNUMBER(G24),ISNUMBER(G25),ISNUMBER(#REF!),ISNUMBER(#REF!),ISNUMBER(#REF!),ISNUMBER(G26),ISNUMBER(#REF!),ISNUMBER(#REF!),ISNUMBER(#REF!), ISNUMBER(G27), ISNUMBER(#REF!), ISNUMBER(#REF!), ISNUMBER(#REF!)),SUM(G22:G27),"")</f>
        <v/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8"/>
    </row>
    <row r="22" spans="2:22" x14ac:dyDescent="0.35">
      <c r="B22" s="27" t="s">
        <v>47</v>
      </c>
      <c r="C22" s="56"/>
      <c r="D22" s="57"/>
      <c r="E22" s="57"/>
      <c r="F22" s="57"/>
      <c r="G22" s="57"/>
    </row>
    <row r="23" spans="2:22" x14ac:dyDescent="0.35">
      <c r="B23" s="27" t="s">
        <v>48</v>
      </c>
      <c r="C23" s="56"/>
      <c r="D23" s="57"/>
      <c r="E23" s="57"/>
      <c r="F23" s="57"/>
      <c r="G23" s="57"/>
    </row>
    <row r="24" spans="2:22" s="53" customFormat="1" x14ac:dyDescent="0.35">
      <c r="B24" s="27" t="s">
        <v>45</v>
      </c>
      <c r="C24" s="56"/>
      <c r="D24" s="57"/>
      <c r="E24" s="57"/>
      <c r="F24" s="57"/>
      <c r="G24" s="57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2:22" x14ac:dyDescent="0.35">
      <c r="B25" s="27" t="s">
        <v>58</v>
      </c>
      <c r="C25" s="56"/>
      <c r="D25" s="57"/>
      <c r="E25" s="57"/>
      <c r="F25" s="57"/>
      <c r="G25" s="57"/>
    </row>
    <row r="26" spans="2:22" x14ac:dyDescent="0.35">
      <c r="B26" s="26" t="s">
        <v>46</v>
      </c>
      <c r="C26" s="56"/>
      <c r="D26" s="57"/>
      <c r="E26" s="57"/>
      <c r="F26" s="57"/>
      <c r="G26" s="57"/>
    </row>
    <row r="27" spans="2:22" x14ac:dyDescent="0.35">
      <c r="B27" s="60" t="s">
        <v>52</v>
      </c>
      <c r="C27" s="56"/>
      <c r="D27" s="57"/>
      <c r="E27" s="57"/>
      <c r="F27" s="57"/>
      <c r="G27" s="57"/>
    </row>
  </sheetData>
  <mergeCells count="5">
    <mergeCell ref="C12:C13"/>
    <mergeCell ref="D12:E12"/>
    <mergeCell ref="F12:G12"/>
    <mergeCell ref="C3:G3"/>
    <mergeCell ref="C4:E4"/>
  </mergeCells>
  <conditionalFormatting sqref="C15:G20 C22:G27">
    <cfRule type="cellIs" dxfId="13" priority="51" stopIfTrue="1" operator="equal">
      <formula>"Error"</formula>
    </cfRule>
    <cfRule type="cellIs" dxfId="12" priority="52" stopIfTrue="1" operator="equal">
      <formula>"?"</formula>
    </cfRule>
  </conditionalFormatting>
  <conditionalFormatting sqref="B14">
    <cfRule type="cellIs" dxfId="11" priority="17" stopIfTrue="1" operator="equal">
      <formula>"Error"</formula>
    </cfRule>
    <cfRule type="cellIs" dxfId="10" priority="18" stopIfTrue="1" operator="equal">
      <formula>"?"</formula>
    </cfRule>
  </conditionalFormatting>
  <conditionalFormatting sqref="B21">
    <cfRule type="cellIs" dxfId="9" priority="7" stopIfTrue="1" operator="equal">
      <formula>"Error"</formula>
    </cfRule>
    <cfRule type="cellIs" dxfId="8" priority="8" stopIfTrue="1" operator="equal">
      <formula>"?"</formula>
    </cfRule>
  </conditionalFormatting>
  <conditionalFormatting sqref="B14">
    <cfRule type="cellIs" dxfId="7" priority="19" stopIfTrue="1" operator="equal">
      <formula>"Error"</formula>
    </cfRule>
    <cfRule type="cellIs" dxfId="6" priority="20" stopIfTrue="1" operator="equal">
      <formula>"?"</formula>
    </cfRule>
  </conditionalFormatting>
  <conditionalFormatting sqref="B21">
    <cfRule type="cellIs" dxfId="5" priority="9" stopIfTrue="1" operator="equal">
      <formula>"Error"</formula>
    </cfRule>
    <cfRule type="cellIs" dxfId="4" priority="10" stopIfTrue="1" operator="equal">
      <formula>"?"</formula>
    </cfRule>
  </conditionalFormatting>
  <conditionalFormatting sqref="C14:G14">
    <cfRule type="cellIs" dxfId="3" priority="5" stopIfTrue="1" operator="equal">
      <formula>"Error"</formula>
    </cfRule>
    <cfRule type="cellIs" dxfId="2" priority="6" stopIfTrue="1" operator="equal">
      <formula>"?"</formula>
    </cfRule>
  </conditionalFormatting>
  <conditionalFormatting sqref="C21:G21">
    <cfRule type="cellIs" dxfId="1" priority="1" stopIfTrue="1" operator="equal">
      <formula>"Error"</formula>
    </cfRule>
    <cfRule type="cellIs" dxfId="0" priority="2" stopIfTrue="1" operator="equal">
      <formula>"?"</formula>
    </cfRule>
  </conditionalFormatting>
  <dataValidations count="1">
    <dataValidation showInputMessage="1" showErrorMessage="1" sqref="C8" xr:uid="{4204EEE8-1223-45A0-9C11-234C283AE3B5}"/>
  </dataValidations>
  <pageMargins left="0.7" right="0.7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DT</vt:lpstr>
      <vt:lpstr>IC</vt:lpstr>
      <vt:lpstr>OFC</vt:lpstr>
      <vt:lpstr>DT!Print_Area</vt:lpstr>
      <vt:lpstr>IC!Print_Area</vt:lpstr>
      <vt:lpstr>OFC!Print_Area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Kwok ChungYee, Brian</dc:creator>
  <cp:lastModifiedBy>Kwok ChungYee, Brian</cp:lastModifiedBy>
  <cp:lastPrinted>2019-07-18T13:35:31Z</cp:lastPrinted>
  <dcterms:created xsi:type="dcterms:W3CDTF">2019-06-21T18:16:37Z</dcterms:created>
  <dcterms:modified xsi:type="dcterms:W3CDTF">2020-11-09T22:28:45Z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